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rate setting\rate setting\Rate Setting\Transportation\Ambulance\Ambulance FS 4-1-22 - 3-31-23\"/>
    </mc:Choice>
  </mc:AlternateContent>
  <xr:revisionPtr revIDLastSave="0" documentId="8_{8E5E44DC-D047-461E-9024-9868F98B08B4}" xr6:coauthVersionLast="47" xr6:coauthVersionMax="47" xr10:uidLastSave="{00000000-0000-0000-0000-000000000000}"/>
  <bookViews>
    <workbookView xWindow="-28920" yWindow="-120" windowWidth="29040" windowHeight="15840" xr2:uid="{50D5E1F1-AC8B-483C-9A7B-108986741DB1}"/>
  </bookViews>
  <sheets>
    <sheet name=" 2022 Amb FS " sheetId="1" r:id="rId1"/>
  </sheets>
  <externalReferences>
    <externalReference r:id="rId2"/>
  </externalReferences>
  <definedNames>
    <definedName name="__C">#REF!</definedName>
    <definedName name="_C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9" i="1" l="1"/>
  <c r="I28" i="1"/>
  <c r="I27" i="1"/>
  <c r="I26" i="1"/>
  <c r="I25" i="1"/>
  <c r="I24" i="1"/>
  <c r="I23" i="1"/>
  <c r="I22" i="1"/>
  <c r="I21" i="1"/>
  <c r="I20" i="1"/>
  <c r="I19" i="1"/>
</calcChain>
</file>

<file path=xl/sharedStrings.xml><?xml version="1.0" encoding="utf-8"?>
<sst xmlns="http://schemas.openxmlformats.org/spreadsheetml/2006/main" count="101" uniqueCount="48">
  <si>
    <t>WV Medicaid Ambulance Fee Schedule-Revised CY 2022</t>
  </si>
  <si>
    <t>Effective date 04/01/22 - 06/30/22</t>
  </si>
  <si>
    <t>*No new codes were opened as of 1/1/22</t>
  </si>
  <si>
    <t>HCPCS</t>
  </si>
  <si>
    <t>Modifier</t>
  </si>
  <si>
    <t>RVU</t>
  </si>
  <si>
    <t>GPCI</t>
  </si>
  <si>
    <t>BASE RATE</t>
  </si>
  <si>
    <t>RURAL BASE RATE / RURAL MILEAGE</t>
  </si>
  <si>
    <t>RURAL BASE RATE / LOWEST QUARTILE</t>
  </si>
  <si>
    <t>RURAL GROUND MILES 1-17*</t>
  </si>
  <si>
    <t>WV Medicaid Ground and Air Rate</t>
  </si>
  <si>
    <t>CONTRACTOR /CARRIER</t>
  </si>
  <si>
    <t>LOCALITY</t>
  </si>
  <si>
    <t>A0021</t>
  </si>
  <si>
    <t>A0120</t>
  </si>
  <si>
    <t>HE</t>
  </si>
  <si>
    <t>HI</t>
  </si>
  <si>
    <t>A0160</t>
  </si>
  <si>
    <t>Per mile</t>
  </si>
  <si>
    <t>U1</t>
  </si>
  <si>
    <t>U2</t>
  </si>
  <si>
    <t>U3</t>
  </si>
  <si>
    <t>U4</t>
  </si>
  <si>
    <t>UB</t>
  </si>
  <si>
    <t>A0422</t>
  </si>
  <si>
    <t>A0425</t>
  </si>
  <si>
    <t>n/a</t>
  </si>
  <si>
    <t>11402</t>
  </si>
  <si>
    <t>16</t>
  </si>
  <si>
    <t>A0426</t>
  </si>
  <si>
    <t>A0427</t>
  </si>
  <si>
    <t>A0428</t>
  </si>
  <si>
    <t>A0429</t>
  </si>
  <si>
    <t>A0430</t>
  </si>
  <si>
    <t>A0431</t>
  </si>
  <si>
    <t>A0433</t>
  </si>
  <si>
    <t>A0434</t>
  </si>
  <si>
    <t>effective 9/1/20 with CR 33556</t>
  </si>
  <si>
    <t>A0435</t>
  </si>
  <si>
    <t>A0436</t>
  </si>
  <si>
    <t>A0998</t>
  </si>
  <si>
    <t>effective 3/18/20 with CR 32696</t>
  </si>
  <si>
    <t>HF</t>
  </si>
  <si>
    <t>H0050</t>
  </si>
  <si>
    <t>S0207</t>
  </si>
  <si>
    <t>S0208</t>
  </si>
  <si>
    <t>S0215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</si>
</sst>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0"/>
    <numFmt numFmtId="165" formatCode="&quot;$&quot;#,##0.00"/>
  </numFmts>
  <fonts count="7" x14ac:knownFonts="1">
    <font>
      <sz val="12"/>
      <color theme="1"/>
      <name val="Times New Roman"/>
      <family val="2"/>
    </font>
    <font>
      <b/>
      <sz val="16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44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3" fillId="0" borderId="0" xfId="0" applyFont="1"/>
    <xf numFmtId="44" fontId="3" fillId="0" borderId="0" xfId="0" applyNumberFormat="1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2" fontId="2" fillId="0" borderId="0" xfId="0" applyNumberFormat="1" applyFont="1" applyAlignment="1">
      <alignment horizontal="center" wrapText="1"/>
    </xf>
    <xf numFmtId="44" fontId="2" fillId="0" borderId="0" xfId="0" applyNumberFormat="1" applyFont="1" applyAlignment="1">
      <alignment horizont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/>
    </xf>
    <xf numFmtId="165" fontId="5" fillId="0" borderId="0" xfId="1" applyNumberFormat="1" applyFont="1" applyAlignment="1">
      <alignment horizontal="center"/>
    </xf>
    <xf numFmtId="2" fontId="5" fillId="0" borderId="0" xfId="1" applyNumberFormat="1" applyFont="1" applyAlignment="1">
      <alignment horizontal="center"/>
    </xf>
    <xf numFmtId="164" fontId="5" fillId="0" borderId="0" xfId="1" applyNumberFormat="1" applyFont="1" applyAlignment="1">
      <alignment horizontal="center"/>
    </xf>
    <xf numFmtId="0" fontId="4" fillId="0" borderId="0" xfId="0" applyFont="1" applyAlignment="1">
      <alignment horizontal="left"/>
    </xf>
  </cellXfs>
  <cellStyles count="2">
    <cellStyle name="Normal" xfId="0" builtinId="0"/>
    <cellStyle name="Normal 2" xfId="1" xr:uid="{4579C702-15BF-4E4F-A451-EA864411AA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mbulance%20FS%204-1-22%20to%206-30-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2022 Amb FS "/>
      <sheetName val="AFS2022_PUF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3672B-A6BA-4082-ADEE-BD7EB744B0F4}">
  <dimension ref="A1:M37"/>
  <sheetViews>
    <sheetView tabSelected="1" zoomScaleNormal="100" workbookViewId="0">
      <selection activeCell="N4" sqref="N4"/>
    </sheetView>
  </sheetViews>
  <sheetFormatPr defaultRowHeight="15.75" x14ac:dyDescent="0.25"/>
  <cols>
    <col min="1" max="1" width="9" customWidth="1"/>
    <col min="2" max="2" width="10.75" style="5" customWidth="1"/>
    <col min="3" max="3" width="6.5" style="3" hidden="1" customWidth="1"/>
    <col min="4" max="4" width="7.375" hidden="1" customWidth="1"/>
    <col min="5" max="5" width="11.5" hidden="1" customWidth="1"/>
    <col min="6" max="6" width="14.625" hidden="1" customWidth="1"/>
    <col min="7" max="7" width="19.375" hidden="1" customWidth="1"/>
    <col min="8" max="8" width="16.125" hidden="1" customWidth="1"/>
    <col min="9" max="9" width="13.75" style="4" customWidth="1"/>
    <col min="10" max="10" width="14.875" style="5" hidden="1" customWidth="1"/>
    <col min="11" max="11" width="11.25" style="5" hidden="1" customWidth="1"/>
  </cols>
  <sheetData>
    <row r="1" spans="1:13" ht="20.25" x14ac:dyDescent="0.3">
      <c r="A1" s="1" t="s">
        <v>0</v>
      </c>
      <c r="B1" s="2"/>
    </row>
    <row r="2" spans="1:13" ht="20.25" x14ac:dyDescent="0.3">
      <c r="A2" s="1" t="s">
        <v>1</v>
      </c>
      <c r="B2" s="2"/>
    </row>
    <row r="3" spans="1:13" ht="15.75" customHeight="1" x14ac:dyDescent="0.25">
      <c r="A3" s="6" t="s">
        <v>2</v>
      </c>
      <c r="B3" s="7"/>
      <c r="C3" s="8"/>
      <c r="D3" s="9"/>
      <c r="E3" s="9"/>
      <c r="F3" s="9"/>
      <c r="G3" s="9"/>
      <c r="H3" s="9"/>
      <c r="I3" s="10"/>
      <c r="J3" s="11"/>
      <c r="K3" s="11"/>
      <c r="L3" s="9"/>
      <c r="M3" s="9"/>
    </row>
    <row r="5" spans="1:13" s="12" customFormat="1" ht="47.45" customHeight="1" x14ac:dyDescent="0.25">
      <c r="A5" s="12" t="s">
        <v>3</v>
      </c>
      <c r="B5" s="12" t="s">
        <v>4</v>
      </c>
      <c r="C5" s="13" t="s">
        <v>5</v>
      </c>
      <c r="D5" s="12" t="s">
        <v>6</v>
      </c>
      <c r="E5" s="12" t="s">
        <v>7</v>
      </c>
      <c r="F5" s="12" t="s">
        <v>8</v>
      </c>
      <c r="G5" s="12" t="s">
        <v>9</v>
      </c>
      <c r="H5" s="12" t="s">
        <v>10</v>
      </c>
      <c r="I5" s="14" t="s">
        <v>11</v>
      </c>
      <c r="J5" s="12" t="s">
        <v>12</v>
      </c>
      <c r="K5" s="12" t="s">
        <v>13</v>
      </c>
    </row>
    <row r="6" spans="1:13" x14ac:dyDescent="0.25">
      <c r="A6" s="15" t="s">
        <v>14</v>
      </c>
      <c r="B6" s="16"/>
      <c r="I6" s="4">
        <v>350</v>
      </c>
    </row>
    <row r="7" spans="1:13" x14ac:dyDescent="0.25">
      <c r="A7" s="15" t="s">
        <v>15</v>
      </c>
      <c r="B7" s="16"/>
      <c r="I7" s="4">
        <v>9</v>
      </c>
    </row>
    <row r="8" spans="1:13" x14ac:dyDescent="0.25">
      <c r="A8" s="15" t="s">
        <v>15</v>
      </c>
      <c r="B8" s="16" t="s">
        <v>16</v>
      </c>
      <c r="I8" s="4">
        <v>5.95</v>
      </c>
    </row>
    <row r="9" spans="1:13" x14ac:dyDescent="0.25">
      <c r="A9" s="15" t="s">
        <v>15</v>
      </c>
      <c r="B9" s="16" t="s">
        <v>17</v>
      </c>
      <c r="I9" s="4">
        <v>8.31</v>
      </c>
    </row>
    <row r="10" spans="1:13" x14ac:dyDescent="0.25">
      <c r="A10" s="15" t="s">
        <v>18</v>
      </c>
      <c r="B10" s="16"/>
      <c r="I10" s="4">
        <v>0.56000000000000005</v>
      </c>
      <c r="L10" s="5" t="s">
        <v>19</v>
      </c>
    </row>
    <row r="11" spans="1:13" x14ac:dyDescent="0.25">
      <c r="A11" s="15" t="s">
        <v>18</v>
      </c>
      <c r="B11" s="16" t="s">
        <v>16</v>
      </c>
      <c r="I11" s="4">
        <v>0.56000000000000005</v>
      </c>
      <c r="L11" s="5" t="s">
        <v>19</v>
      </c>
    </row>
    <row r="12" spans="1:13" x14ac:dyDescent="0.25">
      <c r="A12" s="15" t="s">
        <v>18</v>
      </c>
      <c r="B12" s="16" t="s">
        <v>17</v>
      </c>
      <c r="I12" s="4">
        <v>0.56000000000000005</v>
      </c>
      <c r="L12" s="5" t="s">
        <v>19</v>
      </c>
    </row>
    <row r="13" spans="1:13" x14ac:dyDescent="0.25">
      <c r="A13" s="15" t="s">
        <v>18</v>
      </c>
      <c r="B13" s="16" t="s">
        <v>20</v>
      </c>
      <c r="I13" s="4">
        <v>0.56000000000000005</v>
      </c>
      <c r="L13" s="5" t="s">
        <v>19</v>
      </c>
    </row>
    <row r="14" spans="1:13" x14ac:dyDescent="0.25">
      <c r="A14" s="15" t="s">
        <v>18</v>
      </c>
      <c r="B14" s="16" t="s">
        <v>21</v>
      </c>
      <c r="I14" s="4">
        <v>0.56000000000000005</v>
      </c>
      <c r="L14" s="5" t="s">
        <v>19</v>
      </c>
    </row>
    <row r="15" spans="1:13" x14ac:dyDescent="0.25">
      <c r="A15" s="15" t="s">
        <v>18</v>
      </c>
      <c r="B15" s="16" t="s">
        <v>22</v>
      </c>
      <c r="I15" s="4">
        <v>0.56000000000000005</v>
      </c>
      <c r="L15" s="5" t="s">
        <v>19</v>
      </c>
    </row>
    <row r="16" spans="1:13" x14ac:dyDescent="0.25">
      <c r="A16" s="15" t="s">
        <v>18</v>
      </c>
      <c r="B16" s="16" t="s">
        <v>23</v>
      </c>
      <c r="I16" s="4">
        <v>0.56000000000000005</v>
      </c>
      <c r="L16" s="5" t="s">
        <v>19</v>
      </c>
    </row>
    <row r="17" spans="1:12" x14ac:dyDescent="0.25">
      <c r="A17" s="15" t="s">
        <v>18</v>
      </c>
      <c r="B17" s="16" t="s">
        <v>24</v>
      </c>
      <c r="I17" s="4">
        <v>0.56000000000000005</v>
      </c>
      <c r="L17" s="5" t="s">
        <v>19</v>
      </c>
    </row>
    <row r="18" spans="1:12" x14ac:dyDescent="0.25">
      <c r="A18" s="15" t="s">
        <v>25</v>
      </c>
      <c r="B18" s="16"/>
      <c r="I18" s="4">
        <v>25</v>
      </c>
    </row>
    <row r="19" spans="1:12" x14ac:dyDescent="0.25">
      <c r="A19" t="s">
        <v>26</v>
      </c>
      <c r="C19" s="17">
        <v>1</v>
      </c>
      <c r="D19" s="18">
        <v>0.85799999999999998</v>
      </c>
      <c r="E19" s="19">
        <v>7.86</v>
      </c>
      <c r="F19" s="20">
        <v>8.1</v>
      </c>
      <c r="G19" s="20" t="s">
        <v>27</v>
      </c>
      <c r="H19" s="20">
        <v>12.15</v>
      </c>
      <c r="I19" s="4">
        <f t="shared" ref="I19:I27" si="0">ROUND(F19*0.9,2)</f>
        <v>7.29</v>
      </c>
      <c r="J19" s="5" t="s">
        <v>28</v>
      </c>
      <c r="K19" s="5" t="s">
        <v>29</v>
      </c>
    </row>
    <row r="20" spans="1:12" x14ac:dyDescent="0.25">
      <c r="A20" t="s">
        <v>30</v>
      </c>
      <c r="C20" s="17">
        <v>1.2</v>
      </c>
      <c r="D20" s="18">
        <v>0.85799999999999998</v>
      </c>
      <c r="E20" s="19">
        <v>244.29</v>
      </c>
      <c r="F20" s="20">
        <v>271.93</v>
      </c>
      <c r="G20" s="20">
        <v>333.39</v>
      </c>
      <c r="H20" s="20" t="s">
        <v>27</v>
      </c>
      <c r="I20" s="4">
        <f t="shared" si="0"/>
        <v>244.74</v>
      </c>
      <c r="J20" s="5" t="s">
        <v>28</v>
      </c>
      <c r="K20" s="5" t="s">
        <v>29</v>
      </c>
    </row>
    <row r="21" spans="1:12" x14ac:dyDescent="0.25">
      <c r="A21" t="s">
        <v>31</v>
      </c>
      <c r="C21" s="17">
        <v>1.9</v>
      </c>
      <c r="D21" s="18">
        <v>0.85799999999999998</v>
      </c>
      <c r="E21" s="19">
        <v>244.29</v>
      </c>
      <c r="F21" s="20">
        <v>430.55</v>
      </c>
      <c r="G21" s="20">
        <v>527.85</v>
      </c>
      <c r="H21" s="20" t="s">
        <v>27</v>
      </c>
      <c r="I21" s="4">
        <f t="shared" si="0"/>
        <v>387.5</v>
      </c>
      <c r="J21" s="5" t="s">
        <v>28</v>
      </c>
      <c r="K21" s="5" t="s">
        <v>29</v>
      </c>
    </row>
    <row r="22" spans="1:12" x14ac:dyDescent="0.25">
      <c r="A22" t="s">
        <v>32</v>
      </c>
      <c r="C22" s="17">
        <v>1</v>
      </c>
      <c r="D22" s="18">
        <v>0.85799999999999998</v>
      </c>
      <c r="E22" s="19">
        <v>244.29</v>
      </c>
      <c r="F22" s="20">
        <v>226.61</v>
      </c>
      <c r="G22" s="20">
        <v>277.82</v>
      </c>
      <c r="H22" s="20" t="s">
        <v>27</v>
      </c>
      <c r="I22" s="4">
        <f t="shared" si="0"/>
        <v>203.95</v>
      </c>
      <c r="J22" s="5" t="s">
        <v>28</v>
      </c>
      <c r="K22" s="5" t="s">
        <v>29</v>
      </c>
    </row>
    <row r="23" spans="1:12" x14ac:dyDescent="0.25">
      <c r="A23" t="s">
        <v>33</v>
      </c>
      <c r="C23" s="17">
        <v>1.6</v>
      </c>
      <c r="D23" s="18">
        <v>0.85799999999999998</v>
      </c>
      <c r="E23" s="19">
        <v>244.29</v>
      </c>
      <c r="F23" s="20">
        <v>362.57</v>
      </c>
      <c r="G23" s="20">
        <v>444.51</v>
      </c>
      <c r="H23" s="20" t="s">
        <v>27</v>
      </c>
      <c r="I23" s="4">
        <f t="shared" si="0"/>
        <v>326.31</v>
      </c>
      <c r="J23" s="5" t="s">
        <v>28</v>
      </c>
      <c r="K23" s="5" t="s">
        <v>29</v>
      </c>
    </row>
    <row r="24" spans="1:12" x14ac:dyDescent="0.25">
      <c r="A24" t="s">
        <v>34</v>
      </c>
      <c r="C24" s="17">
        <v>1</v>
      </c>
      <c r="D24" s="18">
        <v>0.85799999999999998</v>
      </c>
      <c r="E24" s="19">
        <v>3315.07</v>
      </c>
      <c r="F24" s="20">
        <v>4619.55</v>
      </c>
      <c r="G24" s="20" t="s">
        <v>27</v>
      </c>
      <c r="H24" s="20">
        <v>4619.55</v>
      </c>
      <c r="I24" s="4">
        <f>ROUND(F24*0.5,2)</f>
        <v>2309.7800000000002</v>
      </c>
      <c r="J24" s="5" t="s">
        <v>28</v>
      </c>
      <c r="K24" s="5" t="s">
        <v>29</v>
      </c>
    </row>
    <row r="25" spans="1:12" x14ac:dyDescent="0.25">
      <c r="A25" t="s">
        <v>35</v>
      </c>
      <c r="C25" s="17">
        <v>1</v>
      </c>
      <c r="D25" s="18">
        <v>0.85799999999999998</v>
      </c>
      <c r="E25" s="19">
        <v>3854.27</v>
      </c>
      <c r="F25" s="20">
        <v>5370.93</v>
      </c>
      <c r="G25" s="20" t="s">
        <v>27</v>
      </c>
      <c r="H25" s="20">
        <v>5370.93</v>
      </c>
      <c r="I25" s="4">
        <f>ROUND(F25*0.5,2)</f>
        <v>2685.47</v>
      </c>
      <c r="J25" s="5" t="s">
        <v>28</v>
      </c>
      <c r="K25" s="5" t="s">
        <v>29</v>
      </c>
    </row>
    <row r="26" spans="1:12" x14ac:dyDescent="0.25">
      <c r="A26" t="s">
        <v>36</v>
      </c>
      <c r="C26" s="21">
        <v>2.75</v>
      </c>
      <c r="D26" s="22">
        <v>0.85799999999999998</v>
      </c>
      <c r="E26" s="20">
        <v>244.29</v>
      </c>
      <c r="F26" s="20">
        <v>623.16999999999996</v>
      </c>
      <c r="G26" s="20">
        <v>764.01</v>
      </c>
      <c r="H26" s="20" t="s">
        <v>27</v>
      </c>
      <c r="I26" s="4">
        <f t="shared" si="0"/>
        <v>560.85</v>
      </c>
      <c r="J26" s="5" t="s">
        <v>28</v>
      </c>
      <c r="K26" s="5" t="s">
        <v>29</v>
      </c>
    </row>
    <row r="27" spans="1:12" x14ac:dyDescent="0.25">
      <c r="A27" t="s">
        <v>37</v>
      </c>
      <c r="C27" s="21">
        <v>3.25</v>
      </c>
      <c r="D27" s="22">
        <v>0.85799999999999998</v>
      </c>
      <c r="E27" s="20">
        <v>244.29</v>
      </c>
      <c r="F27" s="20">
        <v>736.48</v>
      </c>
      <c r="G27" s="20">
        <v>902.92</v>
      </c>
      <c r="H27" s="20" t="s">
        <v>27</v>
      </c>
      <c r="I27" s="4">
        <f t="shared" si="0"/>
        <v>662.83</v>
      </c>
      <c r="J27" s="5" t="s">
        <v>28</v>
      </c>
      <c r="K27" s="5" t="s">
        <v>29</v>
      </c>
      <c r="L27" t="s">
        <v>38</v>
      </c>
    </row>
    <row r="28" spans="1:12" x14ac:dyDescent="0.25">
      <c r="A28" t="s">
        <v>39</v>
      </c>
      <c r="C28" s="21">
        <v>1</v>
      </c>
      <c r="D28" s="22">
        <v>0.85799999999999998</v>
      </c>
      <c r="E28" s="20">
        <v>9.41</v>
      </c>
      <c r="F28" s="20">
        <v>14.12</v>
      </c>
      <c r="G28" s="20" t="s">
        <v>27</v>
      </c>
      <c r="H28" s="20">
        <v>14.12</v>
      </c>
      <c r="I28" s="4">
        <f>ROUND(F28*0.5,2)</f>
        <v>7.06</v>
      </c>
      <c r="J28" s="5" t="s">
        <v>28</v>
      </c>
      <c r="K28" s="5" t="s">
        <v>29</v>
      </c>
    </row>
    <row r="29" spans="1:12" x14ac:dyDescent="0.25">
      <c r="A29" t="s">
        <v>40</v>
      </c>
      <c r="C29" s="21">
        <v>1</v>
      </c>
      <c r="D29" s="22">
        <v>0.85799999999999998</v>
      </c>
      <c r="E29" s="20">
        <v>25.1</v>
      </c>
      <c r="F29" s="20">
        <v>37.65</v>
      </c>
      <c r="G29" s="20" t="s">
        <v>27</v>
      </c>
      <c r="H29" s="20">
        <v>37.65</v>
      </c>
      <c r="I29" s="4">
        <f>ROUND(F29*0.5,2)</f>
        <v>18.829999999999998</v>
      </c>
      <c r="J29" s="5" t="s">
        <v>28</v>
      </c>
      <c r="K29" s="5" t="s">
        <v>29</v>
      </c>
    </row>
    <row r="30" spans="1:12" x14ac:dyDescent="0.25">
      <c r="A30" t="s">
        <v>41</v>
      </c>
      <c r="C30" s="17"/>
      <c r="D30" s="18"/>
      <c r="E30" s="19"/>
      <c r="F30" s="19"/>
      <c r="G30" s="19"/>
      <c r="H30" s="19"/>
      <c r="I30" s="4">
        <v>89.18</v>
      </c>
      <c r="L30" t="s">
        <v>42</v>
      </c>
    </row>
    <row r="31" spans="1:12" x14ac:dyDescent="0.25">
      <c r="A31" s="15" t="s">
        <v>41</v>
      </c>
      <c r="B31" s="16" t="s">
        <v>43</v>
      </c>
      <c r="I31" s="4">
        <v>43.44</v>
      </c>
    </row>
    <row r="32" spans="1:12" x14ac:dyDescent="0.25">
      <c r="A32" s="15" t="s">
        <v>44</v>
      </c>
      <c r="B32" s="16" t="s">
        <v>43</v>
      </c>
      <c r="I32" s="4">
        <v>14.35</v>
      </c>
    </row>
    <row r="33" spans="1:12" x14ac:dyDescent="0.25">
      <c r="A33" s="15" t="s">
        <v>45</v>
      </c>
      <c r="B33" s="16"/>
      <c r="I33" s="4">
        <v>265.5</v>
      </c>
    </row>
    <row r="34" spans="1:12" x14ac:dyDescent="0.25">
      <c r="A34" s="15" t="s">
        <v>46</v>
      </c>
      <c r="B34" s="16"/>
      <c r="I34" s="4">
        <v>265.5</v>
      </c>
    </row>
    <row r="35" spans="1:12" x14ac:dyDescent="0.25">
      <c r="A35" s="15" t="s">
        <v>47</v>
      </c>
      <c r="B35" s="16"/>
      <c r="I35" s="4">
        <v>0.66</v>
      </c>
      <c r="J35" s="5" t="s">
        <v>19</v>
      </c>
      <c r="K35" s="5" t="s">
        <v>19</v>
      </c>
      <c r="L35" s="5" t="s">
        <v>19</v>
      </c>
    </row>
    <row r="37" spans="1:12" x14ac:dyDescent="0.25">
      <c r="A37" s="23"/>
    </row>
  </sheetData>
  <pageMargins left="0.7" right="0.7" top="0.75" bottom="0.75" header="0.3" footer="0.3"/>
  <pageSetup scale="70" orientation="landscape" r:id="rId1"/>
  <headerFooter>
    <oddFooter>&amp;L&amp;Z&amp;F&amp;R&amp;D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2022 Amb FS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Cline, Jennifer R  (DHHR)</dc:creator>
  <cp:lastModifiedBy>Cline, Jennifer R  (DHHR)</cp:lastModifiedBy>
  <dcterms:created xsi:type="dcterms:W3CDTF">2022-11-22T19:24:28Z</dcterms:created>
  <dcterms:modified xsi:type="dcterms:W3CDTF">2022-11-22T19:25:05Z</dcterms:modified>
</cp:coreProperties>
</file>