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te setting\Rate Setting\Transportation\Ambulance\Ambulance FS 1.1.19-3.31.19\"/>
    </mc:Choice>
  </mc:AlternateContent>
  <xr:revisionPtr revIDLastSave="0" documentId="8_{D0E3787B-6E8B-4CE4-AAF7-287307BC4B42}" xr6:coauthVersionLast="41" xr6:coauthVersionMax="41" xr10:uidLastSave="{00000000-0000-0000-0000-000000000000}"/>
  <bookViews>
    <workbookView xWindow="17172" yWindow="-2268" windowWidth="23256" windowHeight="13176" xr2:uid="{DA13CEBC-81C2-4A59-82A3-29866AA1F951}"/>
  </bookViews>
  <sheets>
    <sheet name="WV Onl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24" i="1"/>
  <c r="J25" i="1"/>
  <c r="J26" i="1"/>
  <c r="J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Moore, Leigh A</author>
  </authors>
  <commentList>
    <comment ref="I4" authorId="0" shapeId="0" xr:uid="{72C6619A-213C-4308-A2AA-792B9B7BDAC5}">
      <text>
        <r>
          <rPr>
            <b/>
            <sz val="9"/>
            <color indexed="81"/>
            <rFont val="Tahoma"/>
            <family val="2"/>
          </rPr>
          <t>Moore, Leigh A:</t>
        </r>
        <r>
          <rPr>
            <sz val="9"/>
            <color indexed="81"/>
            <rFont val="Tahoma"/>
            <family val="2"/>
          </rPr>
          <t xml:space="preserve">
Rural Base Rate/Rural Mileage multiplied by 1.5. Ex. - 7.45 x 1.5 = 11.18
</t>
        </r>
      </text>
    </comment>
  </commentList>
</comments>
</file>

<file path=xl/sharedStrings.xml><?xml version="1.0" encoding="utf-8"?>
<sst xmlns="http://schemas.openxmlformats.org/spreadsheetml/2006/main" count="84" uniqueCount="53">
  <si>
    <t>Per mile</t>
  </si>
  <si>
    <t>S0215</t>
  </si>
  <si>
    <t>S0208</t>
  </si>
  <si>
    <t>S0207</t>
  </si>
  <si>
    <t>HF</t>
  </si>
  <si>
    <t>H0050</t>
  </si>
  <si>
    <t>A0998</t>
  </si>
  <si>
    <t>n/a</t>
  </si>
  <si>
    <t>Air mileage rotary wing</t>
  </si>
  <si>
    <t>A0436</t>
  </si>
  <si>
    <t>Air mileage fixed wing</t>
  </si>
  <si>
    <t>A0435</t>
  </si>
  <si>
    <t>ALS Level 2</t>
  </si>
  <si>
    <t>A0433</t>
  </si>
  <si>
    <t>Rotary wing trnsprt, one way</t>
  </si>
  <si>
    <t>A0431</t>
  </si>
  <si>
    <t>Fixed wing trnsprt, one way</t>
  </si>
  <si>
    <t>A0430</t>
  </si>
  <si>
    <t>BLS, emer trnsprt</t>
  </si>
  <si>
    <t>A0429</t>
  </si>
  <si>
    <t>BLS, non-emergency trnsprt</t>
  </si>
  <si>
    <t>A0428</t>
  </si>
  <si>
    <t>ALS, emer trnsprt, Level 1</t>
  </si>
  <si>
    <t>A0427</t>
  </si>
  <si>
    <t>ALS mileage p/m</t>
  </si>
  <si>
    <t>A0426</t>
  </si>
  <si>
    <t>BLS mileage p/m</t>
  </si>
  <si>
    <t>A0425</t>
  </si>
  <si>
    <t>A0422</t>
  </si>
  <si>
    <t>UB</t>
  </si>
  <si>
    <t>A0160</t>
  </si>
  <si>
    <t>U4</t>
  </si>
  <si>
    <t>U3</t>
  </si>
  <si>
    <t>U2</t>
  </si>
  <si>
    <t>U1</t>
  </si>
  <si>
    <t>HI</t>
  </si>
  <si>
    <t>HE</t>
  </si>
  <si>
    <t>A0120</t>
  </si>
  <si>
    <t>A0021</t>
  </si>
  <si>
    <t>LOCALITY</t>
  </si>
  <si>
    <t>CONTRACTOR/CARRIER</t>
  </si>
  <si>
    <t>WV Medicaid Ground and Air Rate</t>
  </si>
  <si>
    <t>RURAL GROUND MILES 1-17*</t>
  </si>
  <si>
    <t>RURAL BASE RATE / LOWEST QUARTILE</t>
  </si>
  <si>
    <t>RURAL BASE RATE / RURAL MILEAGE</t>
  </si>
  <si>
    <t>BASE RATE</t>
  </si>
  <si>
    <t>GPCI</t>
  </si>
  <si>
    <t>RVU</t>
  </si>
  <si>
    <t>Description</t>
  </si>
  <si>
    <t>Modifier</t>
  </si>
  <si>
    <t>HCPCS</t>
  </si>
  <si>
    <t>Effective Date 01/01/19</t>
  </si>
  <si>
    <t>WV Medicaid Ambulance Fee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</si>
</sst>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6" x14ac:knownFonts="1">
    <font>
      <sz val="10"/>
      <name val="MS Sans Serif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/>
    <xf numFmtId="2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4" fontId="2" fillId="0" borderId="0" xfId="0" applyNumberFormat="1" applyFont="1" applyAlignment="1">
      <alignment horizontal="center" wrapText="1"/>
    </xf>
    <xf numFmtId="4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D3E21-94EB-48B2-B019-7C9C966E08A5}">
  <dimension ref="A1:M32"/>
  <sheetViews>
    <sheetView tabSelected="1" zoomScaleNormal="100" workbookViewId="0">
      <selection activeCell="K1" sqref="K1:K1048576"/>
    </sheetView>
  </sheetViews>
  <sheetFormatPr defaultColWidth="8.88671875" defaultRowHeight="15.6" x14ac:dyDescent="0.3"/>
  <cols>
    <col min="1" max="1" width="8.6640625" style="2" customWidth="1"/>
    <col min="2" max="2" width="9.44140625" style="1" customWidth="1"/>
    <col min="3" max="3" width="19.6640625" style="1" hidden="1" customWidth="1"/>
    <col min="4" max="4" width="5.33203125" style="1" hidden="1" customWidth="1"/>
    <col min="5" max="5" width="6" style="1" hidden="1" customWidth="1"/>
    <col min="6" max="6" width="12.6640625" style="3" hidden="1" customWidth="1"/>
    <col min="7" max="7" width="13.33203125" style="3" hidden="1" customWidth="1"/>
    <col min="8" max="8" width="16.33203125" style="3" hidden="1" customWidth="1"/>
    <col min="9" max="9" width="11.44140625" style="3" hidden="1" customWidth="1"/>
    <col min="10" max="10" width="15.109375" style="3" customWidth="1"/>
    <col min="11" max="11" width="11.88671875" style="1" hidden="1" customWidth="1"/>
    <col min="12" max="12" width="11.5546875" style="1" hidden="1" customWidth="1"/>
    <col min="13" max="13" width="11.88671875" style="2" customWidth="1"/>
    <col min="14" max="16384" width="8.88671875" style="1"/>
  </cols>
  <sheetData>
    <row r="1" spans="1:13" ht="20.399999999999999" x14ac:dyDescent="0.35">
      <c r="A1" s="13" t="s">
        <v>52</v>
      </c>
    </row>
    <row r="2" spans="1:13" ht="20.399999999999999" x14ac:dyDescent="0.35">
      <c r="A2" s="13" t="s">
        <v>51</v>
      </c>
    </row>
    <row r="4" spans="1:13" s="2" customFormat="1" ht="49.2" customHeight="1" x14ac:dyDescent="0.3">
      <c r="A4" s="8" t="s">
        <v>50</v>
      </c>
      <c r="B4" s="8" t="s">
        <v>49</v>
      </c>
      <c r="C4" s="8" t="s">
        <v>48</v>
      </c>
      <c r="D4" s="12" t="s">
        <v>47</v>
      </c>
      <c r="E4" s="11" t="s">
        <v>46</v>
      </c>
      <c r="F4" s="10" t="s">
        <v>45</v>
      </c>
      <c r="G4" s="9" t="s">
        <v>44</v>
      </c>
      <c r="H4" s="9" t="s">
        <v>43</v>
      </c>
      <c r="I4" s="9" t="s">
        <v>42</v>
      </c>
      <c r="J4" s="9" t="s">
        <v>41</v>
      </c>
      <c r="K4" s="8" t="s">
        <v>40</v>
      </c>
      <c r="L4" s="7" t="s">
        <v>39</v>
      </c>
    </row>
    <row r="5" spans="1:13" x14ac:dyDescent="0.3">
      <c r="A5" s="2" t="s">
        <v>38</v>
      </c>
      <c r="C5" s="2"/>
      <c r="D5" s="4"/>
      <c r="F5" s="1"/>
      <c r="G5" s="1"/>
      <c r="H5" s="1"/>
      <c r="I5" s="1"/>
      <c r="J5" s="3">
        <v>350</v>
      </c>
    </row>
    <row r="6" spans="1:13" x14ac:dyDescent="0.3">
      <c r="A6" s="2" t="s">
        <v>37</v>
      </c>
      <c r="C6" s="2"/>
      <c r="D6" s="4"/>
      <c r="F6" s="1"/>
      <c r="G6" s="1"/>
      <c r="H6" s="1"/>
      <c r="I6" s="1"/>
      <c r="J6" s="3">
        <v>9</v>
      </c>
    </row>
    <row r="7" spans="1:13" x14ac:dyDescent="0.3">
      <c r="A7" s="2" t="s">
        <v>37</v>
      </c>
      <c r="B7" s="2" t="s">
        <v>36</v>
      </c>
      <c r="C7" s="2"/>
      <c r="D7" s="4"/>
      <c r="F7" s="1"/>
      <c r="G7" s="1"/>
      <c r="H7" s="1"/>
      <c r="I7" s="1"/>
      <c r="J7" s="3">
        <v>5.95</v>
      </c>
    </row>
    <row r="8" spans="1:13" x14ac:dyDescent="0.3">
      <c r="A8" s="2" t="s">
        <v>37</v>
      </c>
      <c r="B8" s="2" t="s">
        <v>35</v>
      </c>
      <c r="C8" s="2"/>
      <c r="D8" s="4"/>
      <c r="F8" s="1"/>
      <c r="G8" s="1"/>
      <c r="H8" s="1"/>
      <c r="I8" s="1"/>
      <c r="J8" s="3">
        <v>8.31</v>
      </c>
    </row>
    <row r="9" spans="1:13" x14ac:dyDescent="0.3">
      <c r="A9" s="2" t="s">
        <v>30</v>
      </c>
      <c r="B9" s="2"/>
      <c r="C9" s="2"/>
      <c r="D9" s="4"/>
      <c r="F9" s="1"/>
      <c r="G9" s="1"/>
      <c r="H9" s="1"/>
      <c r="I9" s="1"/>
      <c r="J9" s="3">
        <v>0.54</v>
      </c>
      <c r="M9" s="2" t="s">
        <v>0</v>
      </c>
    </row>
    <row r="10" spans="1:13" x14ac:dyDescent="0.3">
      <c r="A10" s="2" t="s">
        <v>30</v>
      </c>
      <c r="B10" s="2" t="s">
        <v>36</v>
      </c>
      <c r="C10" s="2"/>
      <c r="D10" s="4"/>
      <c r="F10" s="1"/>
      <c r="G10" s="1"/>
      <c r="H10" s="1"/>
      <c r="I10" s="1"/>
      <c r="J10" s="3">
        <v>0.54</v>
      </c>
      <c r="M10" s="2" t="s">
        <v>0</v>
      </c>
    </row>
    <row r="11" spans="1:13" x14ac:dyDescent="0.3">
      <c r="A11" s="2" t="s">
        <v>30</v>
      </c>
      <c r="B11" s="2" t="s">
        <v>35</v>
      </c>
      <c r="C11" s="2"/>
      <c r="D11" s="4"/>
      <c r="F11" s="1"/>
      <c r="G11" s="1"/>
      <c r="H11" s="1"/>
      <c r="I11" s="1"/>
      <c r="J11" s="3">
        <v>0.54</v>
      </c>
      <c r="M11" s="2" t="s">
        <v>0</v>
      </c>
    </row>
    <row r="12" spans="1:13" x14ac:dyDescent="0.3">
      <c r="A12" s="2" t="s">
        <v>30</v>
      </c>
      <c r="B12" s="2" t="s">
        <v>34</v>
      </c>
      <c r="C12" s="2"/>
      <c r="D12" s="4"/>
      <c r="F12" s="1"/>
      <c r="G12" s="1"/>
      <c r="H12" s="1"/>
      <c r="I12" s="1"/>
      <c r="J12" s="3">
        <v>0.54</v>
      </c>
      <c r="M12" s="2" t="s">
        <v>0</v>
      </c>
    </row>
    <row r="13" spans="1:13" x14ac:dyDescent="0.3">
      <c r="A13" s="2" t="s">
        <v>30</v>
      </c>
      <c r="B13" s="2" t="s">
        <v>33</v>
      </c>
      <c r="C13" s="2"/>
      <c r="D13" s="4"/>
      <c r="F13" s="1"/>
      <c r="G13" s="1"/>
      <c r="H13" s="1"/>
      <c r="I13" s="1"/>
      <c r="J13" s="3">
        <v>0.54</v>
      </c>
      <c r="M13" s="2" t="s">
        <v>0</v>
      </c>
    </row>
    <row r="14" spans="1:13" x14ac:dyDescent="0.3">
      <c r="A14" s="2" t="s">
        <v>30</v>
      </c>
      <c r="B14" s="2" t="s">
        <v>32</v>
      </c>
      <c r="C14" s="2"/>
      <c r="D14" s="4"/>
      <c r="F14" s="1"/>
      <c r="G14" s="1"/>
      <c r="H14" s="1"/>
      <c r="I14" s="1"/>
      <c r="J14" s="3">
        <v>0.54</v>
      </c>
      <c r="M14" s="2" t="s">
        <v>0</v>
      </c>
    </row>
    <row r="15" spans="1:13" x14ac:dyDescent="0.3">
      <c r="A15" s="2" t="s">
        <v>30</v>
      </c>
      <c r="B15" s="2" t="s">
        <v>31</v>
      </c>
      <c r="C15" s="2"/>
      <c r="D15" s="4"/>
      <c r="F15" s="1"/>
      <c r="G15" s="1"/>
      <c r="H15" s="1"/>
      <c r="I15" s="1"/>
      <c r="J15" s="3">
        <v>0.54</v>
      </c>
      <c r="M15" s="2" t="s">
        <v>0</v>
      </c>
    </row>
    <row r="16" spans="1:13" x14ac:dyDescent="0.3">
      <c r="A16" s="2" t="s">
        <v>30</v>
      </c>
      <c r="B16" s="2" t="s">
        <v>29</v>
      </c>
      <c r="C16" s="2"/>
      <c r="D16" s="4"/>
      <c r="F16" s="1"/>
      <c r="G16" s="1"/>
      <c r="H16" s="1"/>
      <c r="I16" s="1"/>
      <c r="J16" s="3">
        <v>0.54</v>
      </c>
      <c r="M16" s="2" t="s">
        <v>0</v>
      </c>
    </row>
    <row r="17" spans="1:13" x14ac:dyDescent="0.3">
      <c r="A17" s="2" t="s">
        <v>28</v>
      </c>
      <c r="B17" s="2"/>
      <c r="C17" s="2"/>
      <c r="D17" s="4"/>
      <c r="F17" s="1"/>
      <c r="G17" s="1"/>
      <c r="H17" s="1"/>
      <c r="I17" s="1"/>
      <c r="J17" s="3">
        <v>25</v>
      </c>
    </row>
    <row r="18" spans="1:13" x14ac:dyDescent="0.3">
      <c r="A18" s="2" t="s">
        <v>27</v>
      </c>
      <c r="B18" s="2"/>
      <c r="C18" s="1" t="s">
        <v>26</v>
      </c>
      <c r="D18" s="4">
        <v>1</v>
      </c>
      <c r="E18" s="6">
        <v>0.85699999999999998</v>
      </c>
      <c r="F18" s="5">
        <v>7.23</v>
      </c>
      <c r="G18" s="5">
        <v>7.45</v>
      </c>
      <c r="H18" s="5" t="s">
        <v>7</v>
      </c>
      <c r="I18" s="5">
        <v>11.18</v>
      </c>
      <c r="J18" s="3">
        <f>ROUND(G18*0.9,2)</f>
        <v>6.71</v>
      </c>
      <c r="K18" s="2">
        <v>11402</v>
      </c>
      <c r="L18" s="2">
        <v>16</v>
      </c>
    </row>
    <row r="19" spans="1:13" x14ac:dyDescent="0.3">
      <c r="A19" s="2" t="s">
        <v>25</v>
      </c>
      <c r="B19" s="2"/>
      <c r="C19" s="1" t="s">
        <v>24</v>
      </c>
      <c r="D19" s="4">
        <v>1.2</v>
      </c>
      <c r="E19" s="6">
        <v>0.85699999999999998</v>
      </c>
      <c r="F19" s="5">
        <v>224.74</v>
      </c>
      <c r="G19" s="5">
        <v>249.97</v>
      </c>
      <c r="H19" s="5">
        <v>306.45999999999998</v>
      </c>
      <c r="I19" s="5" t="s">
        <v>7</v>
      </c>
      <c r="J19" s="3">
        <f>ROUND(G19*0.9,2)</f>
        <v>224.97</v>
      </c>
      <c r="K19" s="2">
        <v>11402</v>
      </c>
      <c r="L19" s="2">
        <v>16</v>
      </c>
    </row>
    <row r="20" spans="1:13" x14ac:dyDescent="0.3">
      <c r="A20" s="2" t="s">
        <v>23</v>
      </c>
      <c r="B20" s="2"/>
      <c r="C20" s="1" t="s">
        <v>22</v>
      </c>
      <c r="D20" s="4">
        <v>1.9</v>
      </c>
      <c r="E20" s="6">
        <v>0.85699999999999998</v>
      </c>
      <c r="F20" s="5">
        <v>224.74</v>
      </c>
      <c r="G20" s="5">
        <v>395.79</v>
      </c>
      <c r="H20" s="5">
        <v>485.24</v>
      </c>
      <c r="I20" s="5" t="s">
        <v>7</v>
      </c>
      <c r="J20" s="3">
        <f>ROUND(G20*0.9,2)</f>
        <v>356.21</v>
      </c>
      <c r="K20" s="2">
        <v>11402</v>
      </c>
      <c r="L20" s="2">
        <v>16</v>
      </c>
    </row>
    <row r="21" spans="1:13" x14ac:dyDescent="0.3">
      <c r="A21" s="2" t="s">
        <v>21</v>
      </c>
      <c r="B21" s="2"/>
      <c r="C21" s="1" t="s">
        <v>20</v>
      </c>
      <c r="D21" s="4">
        <v>1</v>
      </c>
      <c r="E21" s="6">
        <v>0.85699999999999998</v>
      </c>
      <c r="F21" s="5">
        <v>224.74</v>
      </c>
      <c r="G21" s="5">
        <v>208.31</v>
      </c>
      <c r="H21" s="5">
        <v>255.39</v>
      </c>
      <c r="I21" s="5" t="s">
        <v>7</v>
      </c>
      <c r="J21" s="3">
        <f>ROUND(G21*0.9,2)</f>
        <v>187.48</v>
      </c>
      <c r="K21" s="2">
        <v>11402</v>
      </c>
      <c r="L21" s="2">
        <v>16</v>
      </c>
    </row>
    <row r="22" spans="1:13" x14ac:dyDescent="0.3">
      <c r="A22" s="2" t="s">
        <v>19</v>
      </c>
      <c r="B22" s="2"/>
      <c r="C22" s="1" t="s">
        <v>18</v>
      </c>
      <c r="D22" s="4">
        <v>1.6</v>
      </c>
      <c r="E22" s="6">
        <v>0.85699999999999998</v>
      </c>
      <c r="F22" s="5">
        <v>224.74</v>
      </c>
      <c r="G22" s="5">
        <v>333.3</v>
      </c>
      <c r="H22" s="5">
        <v>408.63</v>
      </c>
      <c r="I22" s="5" t="s">
        <v>7</v>
      </c>
      <c r="J22" s="3">
        <f>ROUND(G22*0.9,2)</f>
        <v>299.97000000000003</v>
      </c>
      <c r="K22" s="2">
        <v>11402</v>
      </c>
      <c r="L22" s="2">
        <v>16</v>
      </c>
    </row>
    <row r="23" spans="1:13" x14ac:dyDescent="0.3">
      <c r="A23" s="2" t="s">
        <v>17</v>
      </c>
      <c r="B23" s="2"/>
      <c r="C23" s="1" t="s">
        <v>16</v>
      </c>
      <c r="D23" s="4">
        <v>1</v>
      </c>
      <c r="E23" s="6">
        <v>0.85699999999999998</v>
      </c>
      <c r="F23" s="5">
        <v>3049.69</v>
      </c>
      <c r="G23" s="5">
        <v>4247.46</v>
      </c>
      <c r="H23" s="5" t="s">
        <v>7</v>
      </c>
      <c r="I23" s="5">
        <v>4247.46</v>
      </c>
      <c r="J23" s="3">
        <f>ROUND(G23*0.5,2)</f>
        <v>2123.73</v>
      </c>
      <c r="K23" s="2">
        <v>11402</v>
      </c>
      <c r="L23" s="2">
        <v>16</v>
      </c>
    </row>
    <row r="24" spans="1:13" x14ac:dyDescent="0.3">
      <c r="A24" s="2" t="s">
        <v>15</v>
      </c>
      <c r="B24" s="2"/>
      <c r="C24" s="1" t="s">
        <v>14</v>
      </c>
      <c r="D24" s="4">
        <v>1</v>
      </c>
      <c r="E24" s="6">
        <v>0.85699999999999998</v>
      </c>
      <c r="F24" s="5">
        <v>3545.72</v>
      </c>
      <c r="G24" s="5">
        <v>4938.3</v>
      </c>
      <c r="H24" s="5" t="s">
        <v>7</v>
      </c>
      <c r="I24" s="5">
        <v>4938.3</v>
      </c>
      <c r="J24" s="3">
        <f>ROUND(G24*0.5,2)</f>
        <v>2469.15</v>
      </c>
      <c r="K24" s="2">
        <v>11402</v>
      </c>
      <c r="L24" s="2">
        <v>16</v>
      </c>
    </row>
    <row r="25" spans="1:13" x14ac:dyDescent="0.3">
      <c r="A25" s="2" t="s">
        <v>13</v>
      </c>
      <c r="B25" s="2"/>
      <c r="C25" s="1" t="s">
        <v>12</v>
      </c>
      <c r="D25" s="4">
        <v>2.75</v>
      </c>
      <c r="E25" s="6">
        <v>0.85699999999999998</v>
      </c>
      <c r="F25" s="5">
        <v>224.74</v>
      </c>
      <c r="G25" s="5">
        <v>572.85</v>
      </c>
      <c r="H25" s="5">
        <v>702.31</v>
      </c>
      <c r="I25" s="5" t="s">
        <v>7</v>
      </c>
      <c r="J25" s="3">
        <f>ROUND(G25*0.9,2)</f>
        <v>515.57000000000005</v>
      </c>
      <c r="K25" s="2">
        <v>11402</v>
      </c>
      <c r="L25" s="2">
        <v>16</v>
      </c>
    </row>
    <row r="26" spans="1:13" x14ac:dyDescent="0.3">
      <c r="A26" s="2" t="s">
        <v>11</v>
      </c>
      <c r="B26" s="2"/>
      <c r="C26" s="1" t="s">
        <v>10</v>
      </c>
      <c r="D26" s="4">
        <v>1</v>
      </c>
      <c r="E26" s="6">
        <v>0.85699999999999998</v>
      </c>
      <c r="F26" s="5">
        <v>8.65</v>
      </c>
      <c r="G26" s="5">
        <v>12.98</v>
      </c>
      <c r="H26" s="5" t="s">
        <v>7</v>
      </c>
      <c r="I26" s="5">
        <v>12.98</v>
      </c>
      <c r="J26" s="3">
        <f>ROUND(G26*0.5,2)</f>
        <v>6.49</v>
      </c>
      <c r="K26" s="2">
        <v>11402</v>
      </c>
      <c r="L26" s="2">
        <v>16</v>
      </c>
    </row>
    <row r="27" spans="1:13" x14ac:dyDescent="0.3">
      <c r="A27" s="2" t="s">
        <v>9</v>
      </c>
      <c r="B27" s="2"/>
      <c r="C27" s="1" t="s">
        <v>8</v>
      </c>
      <c r="D27" s="4">
        <v>1</v>
      </c>
      <c r="E27" s="6">
        <v>0.85699999999999998</v>
      </c>
      <c r="F27" s="5">
        <v>23.09</v>
      </c>
      <c r="G27" s="5">
        <v>34.64</v>
      </c>
      <c r="H27" s="5" t="s">
        <v>7</v>
      </c>
      <c r="I27" s="5">
        <v>34.64</v>
      </c>
      <c r="J27" s="3">
        <f>ROUND(G27*0.5,2)</f>
        <v>17.32</v>
      </c>
      <c r="K27" s="2">
        <v>11402</v>
      </c>
      <c r="L27" s="2">
        <v>16</v>
      </c>
    </row>
    <row r="28" spans="1:13" x14ac:dyDescent="0.3">
      <c r="A28" s="2" t="s">
        <v>6</v>
      </c>
      <c r="B28" s="2" t="s">
        <v>4</v>
      </c>
      <c r="C28" s="2"/>
      <c r="D28" s="4"/>
      <c r="F28" s="1"/>
      <c r="G28" s="1"/>
      <c r="H28" s="1"/>
      <c r="I28" s="1"/>
      <c r="J28" s="3">
        <v>43.44</v>
      </c>
      <c r="K28" s="2"/>
      <c r="L28" s="2"/>
    </row>
    <row r="29" spans="1:13" x14ac:dyDescent="0.3">
      <c r="A29" s="2" t="s">
        <v>5</v>
      </c>
      <c r="B29" s="2" t="s">
        <v>4</v>
      </c>
      <c r="C29" s="2"/>
      <c r="D29" s="4"/>
      <c r="F29" s="1"/>
      <c r="G29" s="1"/>
      <c r="H29" s="1"/>
      <c r="I29" s="1"/>
      <c r="J29" s="3">
        <v>14.35</v>
      </c>
      <c r="K29" s="2"/>
      <c r="L29" s="2"/>
    </row>
    <row r="30" spans="1:13" x14ac:dyDescent="0.3">
      <c r="A30" s="2" t="s">
        <v>3</v>
      </c>
      <c r="C30" s="2"/>
      <c r="D30" s="4"/>
      <c r="F30" s="1"/>
      <c r="G30" s="1"/>
      <c r="H30" s="1"/>
      <c r="I30" s="1"/>
      <c r="J30" s="3">
        <v>265.5</v>
      </c>
      <c r="K30" s="2"/>
      <c r="L30" s="2"/>
    </row>
    <row r="31" spans="1:13" x14ac:dyDescent="0.3">
      <c r="A31" s="2" t="s">
        <v>2</v>
      </c>
      <c r="C31" s="2"/>
      <c r="D31" s="4"/>
      <c r="F31" s="1"/>
      <c r="G31" s="1"/>
      <c r="H31" s="1"/>
      <c r="I31" s="1"/>
      <c r="J31" s="3">
        <v>265.5</v>
      </c>
      <c r="K31" s="2"/>
      <c r="L31" s="2"/>
    </row>
    <row r="32" spans="1:13" x14ac:dyDescent="0.3">
      <c r="A32" s="2" t="s">
        <v>1</v>
      </c>
      <c r="C32" s="2"/>
      <c r="D32" s="4"/>
      <c r="F32" s="1"/>
      <c r="G32" s="1"/>
      <c r="H32" s="1"/>
      <c r="I32" s="1"/>
      <c r="J32" s="3">
        <v>0.66</v>
      </c>
      <c r="K32" s="2" t="s">
        <v>0</v>
      </c>
      <c r="L32" s="2" t="s">
        <v>0</v>
      </c>
      <c r="M32" s="2" t="s">
        <v>0</v>
      </c>
    </row>
  </sheetData>
  <pageMargins left="0.7" right="0.7" top="0.75" bottom="0.75" header="0.3" footer="0.3"/>
  <pageSetup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WV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Cline, Jennifer R  (DHHR)</dc:creator>
  <cp:lastModifiedBy>Moore, Leigh A</cp:lastModifiedBy>
  <dcterms:created xsi:type="dcterms:W3CDTF">2019-03-28T13:49:22Z</dcterms:created>
  <dcterms:modified xsi:type="dcterms:W3CDTF">2019-03-29T14:39:24Z</dcterms:modified>
</cp:coreProperties>
</file>