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Uploads to website\"/>
    </mc:Choice>
  </mc:AlternateContent>
  <bookViews>
    <workbookView xWindow="0" yWindow="0" windowWidth="17280" windowHeight="6930"/>
  </bookViews>
  <sheets>
    <sheet name="Sheet1" sheetId="1" r:id="rId1"/>
    <sheet name="Sheet2" sheetId="2" r:id="rId2"/>
    <sheet name="Sheet3" sheetId="3" r:id="rId3"/>
  </sheets>
  <externalReferences>
    <externalReference r:id="rId4"/>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29" i="1" l="1"/>
  <c r="E1628" i="1"/>
  <c r="E1627" i="1"/>
  <c r="E1626" i="1"/>
  <c r="E1625" i="1"/>
  <c r="E1624" i="1"/>
  <c r="E1623" i="1"/>
  <c r="E1622" i="1"/>
  <c r="E1621" i="1"/>
  <c r="E1620" i="1"/>
  <c r="E1619" i="1"/>
  <c r="E1618" i="1"/>
  <c r="E1617" i="1"/>
  <c r="E1616" i="1"/>
  <c r="E1615" i="1"/>
  <c r="E1614" i="1"/>
  <c r="E1613" i="1"/>
  <c r="E1612" i="1"/>
  <c r="E1611" i="1"/>
  <c r="E1610" i="1"/>
  <c r="E1609" i="1"/>
  <c r="E1608" i="1"/>
  <c r="E1607" i="1"/>
  <c r="E1606" i="1"/>
  <c r="E1605" i="1"/>
  <c r="E1604" i="1"/>
  <c r="E1603" i="1"/>
  <c r="E1602" i="1"/>
  <c r="E1601" i="1"/>
  <c r="D1600" i="1"/>
  <c r="E1600" i="1" s="1"/>
  <c r="E1599" i="1"/>
  <c r="E1598" i="1"/>
  <c r="E1597" i="1"/>
  <c r="E1596" i="1"/>
  <c r="E1595" i="1"/>
  <c r="D1595" i="1"/>
  <c r="E1594" i="1"/>
  <c r="D1593" i="1"/>
  <c r="E1593" i="1" s="1"/>
  <c r="D1592" i="1"/>
  <c r="E1592" i="1" s="1"/>
  <c r="D1591" i="1"/>
  <c r="E1591" i="1" s="1"/>
  <c r="E1590" i="1"/>
  <c r="E1589" i="1"/>
  <c r="E1588" i="1"/>
  <c r="E1587" i="1"/>
  <c r="E1586" i="1"/>
  <c r="E1585" i="1"/>
  <c r="E1584" i="1"/>
  <c r="E1583" i="1"/>
  <c r="E1582" i="1"/>
  <c r="E1581" i="1"/>
  <c r="E1580" i="1"/>
  <c r="E1579" i="1"/>
  <c r="E1578" i="1"/>
  <c r="E1577" i="1"/>
  <c r="E1576" i="1"/>
  <c r="E1575" i="1"/>
  <c r="E1574" i="1"/>
  <c r="E1573" i="1"/>
  <c r="E1572" i="1"/>
  <c r="E1571" i="1"/>
  <c r="E1570" i="1"/>
  <c r="D1569" i="1"/>
  <c r="E1569" i="1" s="1"/>
  <c r="E1568" i="1"/>
  <c r="D1568" i="1"/>
  <c r="E1567" i="1"/>
  <c r="E1566" i="1"/>
  <c r="E1565" i="1"/>
  <c r="E1564" i="1"/>
  <c r="E1563" i="1"/>
  <c r="D1562" i="1"/>
  <c r="E1562" i="1" s="1"/>
  <c r="D1561" i="1"/>
  <c r="E1561" i="1" s="1"/>
  <c r="D1560" i="1"/>
  <c r="E1560" i="1" s="1"/>
  <c r="E1559" i="1"/>
  <c r="E1558" i="1"/>
  <c r="E1557" i="1"/>
  <c r="E1556" i="1"/>
  <c r="D1556" i="1"/>
  <c r="D1555" i="1"/>
  <c r="E1555" i="1" s="1"/>
  <c r="E1554" i="1"/>
  <c r="E1553" i="1"/>
  <c r="E1552" i="1"/>
  <c r="E1551" i="1"/>
  <c r="E1548" i="1"/>
  <c r="E1547" i="1"/>
  <c r="E1546" i="1"/>
  <c r="E1545" i="1"/>
  <c r="E1544" i="1"/>
  <c r="D1543" i="1"/>
  <c r="E1543" i="1" s="1"/>
  <c r="E1542" i="1"/>
  <c r="E1541" i="1"/>
  <c r="D1541" i="1"/>
  <c r="D1540" i="1"/>
  <c r="E1540" i="1" s="1"/>
  <c r="E1539" i="1"/>
  <c r="D1539" i="1"/>
  <c r="D1538" i="1"/>
  <c r="E1538" i="1" s="1"/>
  <c r="E1537" i="1"/>
  <c r="D1537" i="1"/>
  <c r="D1536" i="1"/>
  <c r="E1536" i="1" s="1"/>
  <c r="E1535" i="1"/>
  <c r="D1535" i="1"/>
  <c r="D1534" i="1"/>
  <c r="E1534" i="1" s="1"/>
  <c r="E1533" i="1"/>
  <c r="D1533" i="1"/>
  <c r="D1532" i="1"/>
  <c r="E1532" i="1" s="1"/>
  <c r="E1531" i="1"/>
  <c r="D1531" i="1"/>
  <c r="E1530" i="1"/>
  <c r="E1529" i="1"/>
  <c r="E1528" i="1"/>
  <c r="E1527" i="1"/>
  <c r="E1525" i="1"/>
  <c r="D1524" i="1"/>
  <c r="E1524" i="1" s="1"/>
  <c r="E1523" i="1"/>
  <c r="E1518" i="1"/>
  <c r="D1518" i="1"/>
  <c r="E1517" i="1"/>
  <c r="D1517" i="1"/>
  <c r="E1516" i="1"/>
  <c r="D1516" i="1"/>
  <c r="E1515" i="1"/>
  <c r="D1515" i="1"/>
  <c r="E1514" i="1"/>
  <c r="D1514" i="1"/>
  <c r="E1513" i="1"/>
  <c r="D1513" i="1"/>
  <c r="E1512" i="1"/>
  <c r="D1512" i="1"/>
  <c r="E1511" i="1"/>
  <c r="D1511" i="1"/>
  <c r="E1510" i="1"/>
  <c r="D1510" i="1"/>
  <c r="E1509" i="1"/>
  <c r="D1509" i="1"/>
  <c r="E1508" i="1"/>
  <c r="D1508" i="1"/>
  <c r="E1507" i="1"/>
  <c r="D1507" i="1"/>
  <c r="E1506" i="1"/>
  <c r="D1506" i="1"/>
  <c r="E1505" i="1"/>
  <c r="D1505" i="1"/>
  <c r="E1504" i="1"/>
  <c r="D1504" i="1"/>
  <c r="E1503" i="1"/>
  <c r="D1503" i="1"/>
  <c r="E1502" i="1"/>
  <c r="D1502" i="1"/>
  <c r="E1501" i="1"/>
  <c r="D1501" i="1"/>
  <c r="E1500" i="1"/>
  <c r="D1500" i="1"/>
  <c r="E1499" i="1"/>
  <c r="D1499" i="1"/>
  <c r="E1498" i="1"/>
  <c r="D1498" i="1"/>
  <c r="E1497" i="1"/>
  <c r="D1497" i="1"/>
  <c r="E1496" i="1"/>
  <c r="D1496" i="1"/>
  <c r="E1495" i="1"/>
  <c r="D1495" i="1"/>
  <c r="E1494" i="1"/>
  <c r="D1494" i="1"/>
  <c r="E1493" i="1"/>
  <c r="D1493" i="1"/>
  <c r="E1492" i="1"/>
  <c r="D1492" i="1"/>
  <c r="E1491" i="1"/>
  <c r="D1491" i="1"/>
  <c r="E1490" i="1"/>
  <c r="D1490" i="1"/>
  <c r="E1489" i="1"/>
  <c r="D1489" i="1"/>
  <c r="E1488" i="1"/>
  <c r="D1488" i="1"/>
  <c r="E1487" i="1"/>
  <c r="D1487" i="1"/>
  <c r="E1486" i="1"/>
  <c r="D1486" i="1"/>
  <c r="E1485" i="1"/>
  <c r="D1485" i="1"/>
  <c r="E1484" i="1"/>
  <c r="D1484" i="1"/>
  <c r="E1483" i="1"/>
  <c r="D1483" i="1"/>
  <c r="E1482" i="1"/>
  <c r="D1482" i="1"/>
  <c r="E1481" i="1"/>
  <c r="D1481" i="1"/>
  <c r="E1480" i="1"/>
  <c r="D1480" i="1"/>
  <c r="E1479" i="1"/>
  <c r="D1479" i="1"/>
  <c r="E1478" i="1"/>
  <c r="D1478" i="1"/>
  <c r="E1477" i="1"/>
  <c r="D1477" i="1"/>
  <c r="E1476" i="1"/>
  <c r="D1476" i="1"/>
  <c r="E1475" i="1"/>
  <c r="D1475" i="1"/>
  <c r="E1474" i="1"/>
  <c r="D1474" i="1"/>
  <c r="E1473" i="1"/>
  <c r="D1473" i="1"/>
  <c r="E1472" i="1"/>
  <c r="D1472" i="1"/>
  <c r="E1471" i="1"/>
  <c r="D1471" i="1"/>
  <c r="E1470" i="1"/>
  <c r="D1470" i="1"/>
  <c r="E1469" i="1"/>
  <c r="D1469" i="1"/>
  <c r="E1468" i="1"/>
  <c r="D1468" i="1"/>
  <c r="E1467" i="1"/>
  <c r="D1467" i="1"/>
  <c r="E1466" i="1"/>
  <c r="D1466" i="1"/>
  <c r="E1465" i="1"/>
  <c r="D1465" i="1"/>
  <c r="E1464" i="1"/>
  <c r="D1464" i="1"/>
  <c r="E1463" i="1"/>
  <c r="D1463" i="1"/>
  <c r="E1462" i="1"/>
  <c r="D1462" i="1"/>
  <c r="E1461" i="1"/>
  <c r="D1461" i="1"/>
  <c r="E1460" i="1"/>
  <c r="D1460" i="1"/>
  <c r="E1459" i="1"/>
  <c r="D1459" i="1"/>
  <c r="E1458" i="1"/>
  <c r="D1458" i="1"/>
  <c r="E1457" i="1"/>
  <c r="D1457" i="1"/>
  <c r="E1456" i="1"/>
  <c r="D1456" i="1"/>
  <c r="E1455" i="1"/>
  <c r="D1455" i="1"/>
  <c r="E1454" i="1"/>
  <c r="D1454" i="1"/>
  <c r="E1453" i="1"/>
  <c r="D1453" i="1"/>
  <c r="E1452" i="1"/>
  <c r="D1452" i="1"/>
  <c r="E1451" i="1"/>
  <c r="D1451" i="1"/>
  <c r="E1450" i="1"/>
  <c r="D1450" i="1"/>
  <c r="E1449" i="1"/>
  <c r="D1449" i="1"/>
  <c r="E1448" i="1"/>
  <c r="D1448" i="1"/>
  <c r="E1447" i="1"/>
  <c r="D1447" i="1"/>
  <c r="E1446" i="1"/>
  <c r="D1446" i="1"/>
  <c r="E1445" i="1"/>
  <c r="D1445" i="1"/>
  <c r="E1444" i="1"/>
  <c r="D1444" i="1"/>
  <c r="E1443" i="1"/>
  <c r="D1443" i="1"/>
  <c r="E1442" i="1"/>
  <c r="D1442" i="1"/>
  <c r="E1441" i="1"/>
  <c r="D1441" i="1"/>
  <c r="E1440" i="1"/>
  <c r="D1440" i="1"/>
  <c r="E1439" i="1"/>
  <c r="D1439" i="1"/>
  <c r="E1438" i="1"/>
  <c r="D1438" i="1"/>
  <c r="E1437" i="1"/>
  <c r="D1437" i="1"/>
  <c r="E1436" i="1"/>
  <c r="D1436" i="1"/>
  <c r="E1435" i="1"/>
  <c r="D1435" i="1"/>
  <c r="E1434" i="1"/>
  <c r="D1434" i="1"/>
  <c r="E1433" i="1"/>
  <c r="D1433" i="1"/>
  <c r="E1432" i="1"/>
  <c r="D1432" i="1"/>
  <c r="E1431" i="1"/>
  <c r="D1431" i="1"/>
  <c r="E1430" i="1"/>
  <c r="D1430" i="1"/>
  <c r="E1429" i="1"/>
  <c r="D1429" i="1"/>
  <c r="E1428" i="1"/>
  <c r="D1428" i="1"/>
  <c r="E1427" i="1"/>
  <c r="D1427" i="1"/>
  <c r="E1426" i="1"/>
  <c r="D1426" i="1"/>
  <c r="E1425" i="1"/>
  <c r="D1425" i="1"/>
  <c r="E1424" i="1"/>
  <c r="D1424" i="1"/>
  <c r="E1423" i="1"/>
  <c r="D1423" i="1"/>
  <c r="E1422" i="1"/>
  <c r="D1422" i="1"/>
  <c r="E1421" i="1"/>
  <c r="D1421" i="1"/>
  <c r="E1420" i="1"/>
  <c r="D1420" i="1"/>
  <c r="E1419" i="1"/>
  <c r="D1419" i="1"/>
  <c r="E1418" i="1"/>
  <c r="D1418" i="1"/>
  <c r="E1417" i="1"/>
  <c r="D1417" i="1"/>
  <c r="E1416" i="1"/>
  <c r="D1416" i="1"/>
  <c r="E1415" i="1"/>
  <c r="D1415" i="1"/>
  <c r="E1414" i="1"/>
  <c r="D1414" i="1"/>
  <c r="E1413" i="1"/>
  <c r="D1413" i="1"/>
  <c r="E1412" i="1"/>
  <c r="D1412" i="1"/>
  <c r="E1411" i="1"/>
  <c r="D1411" i="1"/>
  <c r="E1410" i="1"/>
  <c r="D1410" i="1"/>
  <c r="E1409" i="1"/>
  <c r="D1409" i="1"/>
  <c r="E1408" i="1"/>
  <c r="D1408" i="1"/>
  <c r="E1407" i="1"/>
  <c r="D1407" i="1"/>
  <c r="E1406" i="1"/>
  <c r="D1406" i="1"/>
  <c r="E1405" i="1"/>
  <c r="D1405" i="1"/>
  <c r="E1404" i="1"/>
  <c r="D1404" i="1"/>
  <c r="E1403" i="1"/>
  <c r="D1403" i="1"/>
  <c r="E1402" i="1"/>
  <c r="D1402" i="1"/>
  <c r="E1401" i="1"/>
  <c r="D1401" i="1"/>
  <c r="E1400" i="1"/>
  <c r="D1400" i="1"/>
  <c r="E1399" i="1"/>
  <c r="D1399" i="1"/>
  <c r="E1398" i="1"/>
  <c r="D1398" i="1"/>
  <c r="E1397" i="1"/>
  <c r="D1397" i="1"/>
  <c r="E1396" i="1"/>
  <c r="D1396" i="1"/>
  <c r="E1395" i="1"/>
  <c r="D1395" i="1"/>
  <c r="E1394" i="1"/>
  <c r="D1394" i="1"/>
  <c r="E1393" i="1"/>
  <c r="D1393" i="1"/>
  <c r="E1392" i="1"/>
  <c r="D1392" i="1"/>
  <c r="E1391" i="1"/>
  <c r="D1391" i="1"/>
  <c r="E1390" i="1"/>
  <c r="D1390" i="1"/>
  <c r="E1389" i="1"/>
  <c r="D1389" i="1"/>
  <c r="E1388" i="1"/>
  <c r="D1388" i="1"/>
  <c r="E1387" i="1"/>
  <c r="D1387" i="1"/>
  <c r="E1386" i="1"/>
  <c r="D1386" i="1"/>
  <c r="E1385" i="1"/>
  <c r="D1385" i="1"/>
  <c r="E1384" i="1"/>
  <c r="D1384" i="1"/>
  <c r="E1383" i="1"/>
  <c r="D1383" i="1"/>
  <c r="E1382" i="1"/>
  <c r="D1382" i="1"/>
  <c r="E1381" i="1"/>
  <c r="D1381" i="1"/>
  <c r="E1380" i="1"/>
  <c r="D1380" i="1"/>
  <c r="E1379" i="1"/>
  <c r="D1379" i="1"/>
  <c r="E1378" i="1"/>
  <c r="D1378" i="1"/>
  <c r="E1377" i="1"/>
  <c r="D1377" i="1"/>
  <c r="E1376" i="1"/>
  <c r="D1376" i="1"/>
  <c r="E1375" i="1"/>
  <c r="D1375" i="1"/>
  <c r="E1374" i="1"/>
  <c r="D1374" i="1"/>
  <c r="E1373" i="1"/>
  <c r="D1373" i="1"/>
  <c r="E1372" i="1"/>
  <c r="D1372" i="1"/>
  <c r="E1371" i="1"/>
  <c r="D1371" i="1"/>
  <c r="E1370" i="1"/>
  <c r="D1370" i="1"/>
  <c r="E1369" i="1"/>
  <c r="D1369" i="1"/>
  <c r="E1368" i="1"/>
  <c r="D1368" i="1"/>
  <c r="E1367" i="1"/>
  <c r="D1367" i="1"/>
  <c r="E1366" i="1"/>
  <c r="D1366" i="1"/>
  <c r="E1365" i="1"/>
  <c r="D1365" i="1"/>
  <c r="E1364" i="1"/>
  <c r="D1364" i="1"/>
  <c r="E1363" i="1"/>
  <c r="D1363" i="1"/>
  <c r="E1362" i="1"/>
  <c r="D1362" i="1"/>
  <c r="E1361" i="1"/>
  <c r="D1361" i="1"/>
  <c r="E1360" i="1"/>
  <c r="D1360" i="1"/>
  <c r="E1359" i="1"/>
  <c r="D1359" i="1"/>
  <c r="E1358" i="1"/>
  <c r="D1358" i="1"/>
  <c r="E1357" i="1"/>
  <c r="D1357" i="1"/>
  <c r="E1356" i="1"/>
  <c r="D1356" i="1"/>
  <c r="E1355" i="1"/>
  <c r="D1355" i="1"/>
  <c r="E1354" i="1"/>
  <c r="D1354" i="1"/>
  <c r="E1353" i="1"/>
  <c r="D1353" i="1"/>
  <c r="E1352" i="1"/>
  <c r="D1352" i="1"/>
  <c r="E1351" i="1"/>
  <c r="D1351" i="1"/>
  <c r="E1350" i="1"/>
  <c r="D1350" i="1"/>
  <c r="E1349" i="1"/>
  <c r="D1349" i="1"/>
  <c r="E1348" i="1"/>
  <c r="D1348" i="1"/>
  <c r="E1347" i="1"/>
  <c r="D1347" i="1"/>
  <c r="E1346" i="1"/>
  <c r="D1346" i="1"/>
  <c r="E1345" i="1"/>
  <c r="D1345" i="1"/>
  <c r="E1344" i="1"/>
  <c r="D1344" i="1"/>
  <c r="E1343" i="1"/>
  <c r="D1343" i="1"/>
  <c r="E1342" i="1"/>
  <c r="D1342" i="1"/>
  <c r="E1341" i="1"/>
  <c r="D1341" i="1"/>
  <c r="E1340" i="1"/>
  <c r="D1340" i="1"/>
  <c r="E1339" i="1"/>
  <c r="D1339" i="1"/>
  <c r="E1338" i="1"/>
  <c r="D1338" i="1"/>
  <c r="E1337" i="1"/>
  <c r="D1337" i="1"/>
  <c r="E1336" i="1"/>
  <c r="D1336" i="1"/>
  <c r="E1335" i="1"/>
  <c r="D1335" i="1"/>
  <c r="E1334" i="1"/>
  <c r="D1334" i="1"/>
  <c r="E1333" i="1"/>
  <c r="D1333" i="1"/>
  <c r="E1332" i="1"/>
  <c r="D1332" i="1"/>
  <c r="E1331" i="1"/>
  <c r="D1331" i="1"/>
  <c r="E1330" i="1"/>
  <c r="D1330" i="1"/>
  <c r="E1329" i="1"/>
  <c r="D1329" i="1"/>
  <c r="E1328" i="1"/>
  <c r="D1328" i="1"/>
  <c r="E1327" i="1"/>
  <c r="D1327" i="1"/>
  <c r="E1326" i="1"/>
  <c r="D1326" i="1"/>
  <c r="E1325" i="1"/>
  <c r="D1325" i="1"/>
  <c r="E1324" i="1"/>
  <c r="D1324" i="1"/>
  <c r="E1323" i="1"/>
  <c r="D1323" i="1"/>
  <c r="E1322" i="1"/>
  <c r="D1322" i="1"/>
  <c r="E1321" i="1"/>
  <c r="D1321" i="1"/>
  <c r="E1320" i="1"/>
  <c r="D1320" i="1"/>
  <c r="E1319" i="1"/>
  <c r="D1319" i="1"/>
  <c r="E1318" i="1"/>
  <c r="D1318" i="1"/>
  <c r="E1317" i="1"/>
  <c r="D1317" i="1"/>
  <c r="E1316" i="1"/>
  <c r="D1316" i="1"/>
  <c r="E1315" i="1"/>
  <c r="D1315" i="1"/>
  <c r="E1314" i="1"/>
  <c r="D1314" i="1"/>
  <c r="E1313" i="1"/>
  <c r="D1313" i="1"/>
  <c r="E1312" i="1"/>
  <c r="D1312" i="1"/>
  <c r="E1311" i="1"/>
  <c r="D1311" i="1"/>
  <c r="E1310" i="1"/>
  <c r="D1310" i="1"/>
  <c r="E1309" i="1"/>
  <c r="D1309" i="1"/>
  <c r="E1308" i="1"/>
  <c r="D1308" i="1"/>
  <c r="E1307" i="1"/>
  <c r="D1307" i="1"/>
  <c r="E1306" i="1"/>
  <c r="D1306" i="1"/>
  <c r="E1305" i="1"/>
  <c r="D1305" i="1"/>
  <c r="E1304" i="1"/>
  <c r="D1304" i="1"/>
  <c r="E1303" i="1"/>
  <c r="D1303" i="1"/>
  <c r="E1302" i="1"/>
  <c r="D1302" i="1"/>
  <c r="E1301" i="1"/>
  <c r="D1301" i="1"/>
  <c r="E1300" i="1"/>
  <c r="D1300" i="1"/>
  <c r="E1299" i="1"/>
  <c r="D1299" i="1"/>
  <c r="E1298" i="1"/>
  <c r="D1298" i="1"/>
  <c r="E1297" i="1"/>
  <c r="D1297" i="1"/>
  <c r="E1296" i="1"/>
  <c r="D1296" i="1"/>
  <c r="E1295" i="1"/>
  <c r="D1295" i="1"/>
  <c r="E1294" i="1"/>
  <c r="D1294" i="1"/>
  <c r="E1293" i="1"/>
  <c r="D1293" i="1"/>
  <c r="E1292" i="1"/>
  <c r="D1292" i="1"/>
  <c r="E1291" i="1"/>
  <c r="D1291" i="1"/>
  <c r="E1290" i="1"/>
  <c r="D1290" i="1"/>
  <c r="E1289" i="1"/>
  <c r="D1289" i="1"/>
  <c r="E1288" i="1"/>
  <c r="D1288" i="1"/>
  <c r="E1287" i="1"/>
  <c r="D1287" i="1"/>
  <c r="E1286" i="1"/>
  <c r="D1286" i="1"/>
  <c r="E1285" i="1"/>
  <c r="D1285" i="1"/>
  <c r="E1284" i="1"/>
  <c r="D1284" i="1"/>
  <c r="E1283" i="1"/>
  <c r="D1283" i="1"/>
  <c r="E1282" i="1"/>
  <c r="D1282" i="1"/>
  <c r="E1281" i="1"/>
  <c r="D1281" i="1"/>
  <c r="E1280" i="1"/>
  <c r="D1280" i="1"/>
  <c r="E1279" i="1"/>
  <c r="D1279" i="1"/>
  <c r="E1278" i="1"/>
  <c r="D1278" i="1"/>
  <c r="E1277" i="1"/>
  <c r="D1277" i="1"/>
  <c r="E1276" i="1"/>
  <c r="D1276" i="1"/>
  <c r="E1275" i="1"/>
  <c r="D1275" i="1"/>
  <c r="E1274" i="1"/>
  <c r="D1274" i="1"/>
  <c r="E1273" i="1"/>
  <c r="D1273" i="1"/>
  <c r="E1272" i="1"/>
  <c r="D1272" i="1"/>
  <c r="E1271" i="1"/>
  <c r="D1271" i="1"/>
  <c r="E1270" i="1"/>
  <c r="D1270" i="1"/>
  <c r="E1269" i="1"/>
  <c r="D1269" i="1"/>
  <c r="E1268" i="1"/>
  <c r="D1268" i="1"/>
  <c r="E1267" i="1"/>
  <c r="D1267" i="1"/>
  <c r="E1266" i="1"/>
  <c r="D1266" i="1"/>
  <c r="E1265" i="1"/>
  <c r="D1265" i="1"/>
  <c r="E1264" i="1"/>
  <c r="D1264" i="1"/>
  <c r="E1263" i="1"/>
  <c r="D1263" i="1"/>
  <c r="E1262" i="1"/>
  <c r="D1262" i="1"/>
  <c r="E1261" i="1"/>
  <c r="D1261" i="1"/>
  <c r="E1260" i="1"/>
  <c r="D1260" i="1"/>
  <c r="E1259" i="1"/>
  <c r="D1259" i="1"/>
  <c r="E1258" i="1"/>
  <c r="D1258" i="1"/>
  <c r="E1257" i="1"/>
  <c r="D1257" i="1"/>
  <c r="E1256" i="1"/>
  <c r="D1256" i="1"/>
  <c r="E1255" i="1"/>
  <c r="D1255" i="1"/>
  <c r="E1254" i="1"/>
  <c r="D1254" i="1"/>
  <c r="E1253" i="1"/>
  <c r="D1253" i="1"/>
  <c r="E1252" i="1"/>
  <c r="D1252" i="1"/>
  <c r="E1251" i="1"/>
  <c r="D1251" i="1"/>
  <c r="E1250" i="1"/>
  <c r="D1250" i="1"/>
  <c r="E1249" i="1"/>
  <c r="D1249" i="1"/>
  <c r="E1248" i="1"/>
  <c r="D1248" i="1"/>
  <c r="E1247" i="1"/>
  <c r="D1247" i="1"/>
  <c r="E1246" i="1"/>
  <c r="D1246" i="1"/>
  <c r="E1245" i="1"/>
  <c r="D1245" i="1"/>
  <c r="E1244" i="1"/>
  <c r="D1244" i="1"/>
  <c r="E1243" i="1"/>
  <c r="D1243" i="1"/>
  <c r="E1242" i="1"/>
  <c r="D1242" i="1"/>
  <c r="E1241" i="1"/>
  <c r="D1241" i="1"/>
  <c r="E1240" i="1"/>
  <c r="D1240" i="1"/>
  <c r="E1239" i="1"/>
  <c r="D1239" i="1"/>
  <c r="E1238" i="1"/>
  <c r="D1238" i="1"/>
  <c r="E1237" i="1"/>
  <c r="D1237" i="1"/>
  <c r="E1236" i="1"/>
  <c r="D1236" i="1"/>
  <c r="E1235" i="1"/>
  <c r="D1235" i="1"/>
  <c r="E1234" i="1"/>
  <c r="D1234" i="1"/>
  <c r="E1233" i="1"/>
  <c r="D1233" i="1"/>
  <c r="E1232" i="1"/>
  <c r="D1232" i="1"/>
  <c r="E1231" i="1"/>
  <c r="D1231" i="1"/>
  <c r="E1230" i="1"/>
  <c r="D1230" i="1"/>
  <c r="E1229" i="1"/>
  <c r="D1229" i="1"/>
  <c r="E1228" i="1"/>
  <c r="D1228" i="1"/>
  <c r="E1227" i="1"/>
  <c r="D1227" i="1"/>
  <c r="E1226" i="1"/>
  <c r="D1226" i="1"/>
  <c r="E1225" i="1"/>
  <c r="D1225" i="1"/>
  <c r="E1224" i="1"/>
  <c r="D1224" i="1"/>
  <c r="E1223" i="1"/>
  <c r="D1223" i="1"/>
  <c r="E1222" i="1"/>
  <c r="D1222" i="1"/>
  <c r="E1221" i="1"/>
  <c r="D1221" i="1"/>
  <c r="E1220" i="1"/>
  <c r="D1220" i="1"/>
  <c r="E1219" i="1"/>
  <c r="D1219" i="1"/>
  <c r="E1218" i="1"/>
  <c r="D1218" i="1"/>
  <c r="E1217" i="1"/>
  <c r="D1217" i="1"/>
  <c r="E1216" i="1"/>
  <c r="D1216" i="1"/>
  <c r="E1215" i="1"/>
  <c r="D1215" i="1"/>
  <c r="E1214" i="1"/>
  <c r="D1214" i="1"/>
  <c r="E1213" i="1"/>
  <c r="D1213" i="1"/>
  <c r="E1212" i="1"/>
  <c r="D1212" i="1"/>
  <c r="E1211" i="1"/>
  <c r="D1211" i="1"/>
  <c r="E1210" i="1"/>
  <c r="D1210" i="1"/>
  <c r="E1209" i="1"/>
  <c r="D1209" i="1"/>
  <c r="E1208" i="1"/>
  <c r="D1208" i="1"/>
  <c r="E1207" i="1"/>
  <c r="D1207" i="1"/>
  <c r="E1206" i="1"/>
  <c r="D1206" i="1"/>
  <c r="E1205" i="1"/>
  <c r="D1205" i="1"/>
  <c r="E1204" i="1"/>
  <c r="D1204" i="1"/>
  <c r="E1203" i="1"/>
  <c r="D1203" i="1"/>
  <c r="E1202" i="1"/>
  <c r="D1202" i="1"/>
  <c r="E1201" i="1"/>
  <c r="D1201" i="1"/>
  <c r="E1200" i="1"/>
  <c r="D1200" i="1"/>
  <c r="E1199" i="1"/>
  <c r="D1199" i="1"/>
  <c r="E1198" i="1"/>
  <c r="D1198" i="1"/>
  <c r="E1197" i="1"/>
  <c r="D1197" i="1"/>
  <c r="E1196" i="1"/>
  <c r="D1196" i="1"/>
  <c r="E1195" i="1"/>
  <c r="D1195" i="1"/>
  <c r="E1194" i="1"/>
  <c r="D1194" i="1"/>
  <c r="E1193" i="1"/>
  <c r="D1193" i="1"/>
  <c r="E1192" i="1"/>
  <c r="D1192" i="1"/>
  <c r="E1191" i="1"/>
  <c r="D1191" i="1"/>
  <c r="E1190" i="1"/>
  <c r="D1190" i="1"/>
  <c r="E1189" i="1"/>
  <c r="D1189" i="1"/>
  <c r="E1188" i="1"/>
  <c r="D1188" i="1"/>
  <c r="E1187" i="1"/>
  <c r="D1187" i="1"/>
  <c r="E1186" i="1"/>
  <c r="D1186" i="1"/>
  <c r="E1185" i="1"/>
  <c r="D1185" i="1"/>
  <c r="E1184" i="1"/>
  <c r="D1184" i="1"/>
  <c r="E1183" i="1"/>
  <c r="D1183" i="1"/>
  <c r="E1182" i="1"/>
  <c r="D1182" i="1"/>
  <c r="E1181" i="1"/>
  <c r="D1181" i="1"/>
  <c r="E1180" i="1"/>
  <c r="D1180" i="1"/>
  <c r="E1179" i="1"/>
  <c r="D1179" i="1"/>
  <c r="E1178" i="1"/>
  <c r="D1178" i="1"/>
  <c r="E1177" i="1"/>
  <c r="D1177" i="1"/>
  <c r="E1176" i="1"/>
  <c r="D1176" i="1"/>
  <c r="E1175" i="1"/>
  <c r="D1175" i="1"/>
  <c r="E1174" i="1"/>
  <c r="D1174" i="1"/>
  <c r="E1173" i="1"/>
  <c r="D1173" i="1"/>
  <c r="E1172" i="1"/>
  <c r="D1172" i="1"/>
  <c r="E1171" i="1"/>
  <c r="D1171" i="1"/>
  <c r="E1170" i="1"/>
  <c r="D1170" i="1"/>
  <c r="E1169" i="1"/>
  <c r="D1169" i="1"/>
  <c r="E1168" i="1"/>
  <c r="D1168" i="1"/>
  <c r="E1167" i="1"/>
  <c r="D1167" i="1"/>
  <c r="E1166" i="1"/>
  <c r="D1166" i="1"/>
  <c r="E1165" i="1"/>
  <c r="D1165" i="1"/>
  <c r="E1164" i="1"/>
  <c r="D1164" i="1"/>
  <c r="E1163" i="1"/>
  <c r="D1163" i="1"/>
  <c r="E1162" i="1"/>
  <c r="D1162" i="1"/>
  <c r="E1161" i="1"/>
  <c r="D1161" i="1"/>
  <c r="E1160" i="1"/>
  <c r="D1160" i="1"/>
  <c r="E1159" i="1"/>
  <c r="D1159" i="1"/>
  <c r="E1158" i="1"/>
  <c r="D1158" i="1"/>
  <c r="E1157" i="1"/>
  <c r="D1157" i="1"/>
  <c r="E1156" i="1"/>
  <c r="D1156" i="1"/>
  <c r="E1155" i="1"/>
  <c r="D1155" i="1"/>
  <c r="E1154" i="1"/>
  <c r="D1154" i="1"/>
  <c r="E1153" i="1"/>
  <c r="D1153" i="1"/>
  <c r="E1152" i="1"/>
  <c r="D1152" i="1"/>
  <c r="E1151" i="1"/>
  <c r="D1151" i="1"/>
  <c r="E1150" i="1"/>
  <c r="D1150" i="1"/>
  <c r="E1149" i="1"/>
  <c r="D1149" i="1"/>
  <c r="E1148" i="1"/>
  <c r="D1148" i="1"/>
  <c r="E1147" i="1"/>
  <c r="D1147" i="1"/>
  <c r="E1146" i="1"/>
  <c r="D1146" i="1"/>
  <c r="E1145" i="1"/>
  <c r="D1145" i="1"/>
  <c r="E1144" i="1"/>
  <c r="D1144" i="1"/>
  <c r="E1143" i="1"/>
  <c r="D1143" i="1"/>
  <c r="E1142" i="1"/>
  <c r="D1142" i="1"/>
  <c r="E1141" i="1"/>
  <c r="D1141" i="1"/>
  <c r="E1140" i="1"/>
  <c r="D1140" i="1"/>
  <c r="E1139" i="1"/>
  <c r="D1139" i="1"/>
  <c r="E1138" i="1"/>
  <c r="D1138" i="1"/>
  <c r="E1137" i="1"/>
  <c r="D1137" i="1"/>
  <c r="E1136" i="1"/>
  <c r="D1136" i="1"/>
  <c r="E1135" i="1"/>
  <c r="D1135" i="1"/>
  <c r="E1134" i="1"/>
  <c r="D1134" i="1"/>
  <c r="E1133" i="1"/>
  <c r="D1133" i="1"/>
  <c r="E1132" i="1"/>
  <c r="D1132" i="1"/>
  <c r="E1131" i="1"/>
  <c r="D1131" i="1"/>
  <c r="E1130" i="1"/>
  <c r="D1130" i="1"/>
  <c r="E1129" i="1"/>
  <c r="D1129" i="1"/>
  <c r="E1128" i="1"/>
  <c r="D1128" i="1"/>
  <c r="E1127" i="1"/>
  <c r="D1127" i="1"/>
  <c r="E1126" i="1"/>
  <c r="D1126" i="1"/>
  <c r="E1125" i="1"/>
  <c r="D1125" i="1"/>
  <c r="E1124" i="1"/>
  <c r="D1124" i="1"/>
  <c r="E1123" i="1"/>
  <c r="D1123" i="1"/>
  <c r="E1122" i="1"/>
  <c r="D1122" i="1"/>
  <c r="E1121" i="1"/>
  <c r="D1121" i="1"/>
  <c r="E1120" i="1"/>
  <c r="D1120" i="1"/>
  <c r="E1119" i="1"/>
  <c r="D1119" i="1"/>
  <c r="E1118" i="1"/>
  <c r="D1118" i="1"/>
  <c r="E1117" i="1"/>
  <c r="D1117" i="1"/>
  <c r="E1116" i="1"/>
  <c r="D1116" i="1"/>
  <c r="E1115" i="1"/>
  <c r="D1115" i="1"/>
  <c r="E1114" i="1"/>
  <c r="D1114" i="1"/>
  <c r="E1113" i="1"/>
  <c r="D1113" i="1"/>
  <c r="E1112" i="1"/>
  <c r="D1112" i="1"/>
  <c r="E1111" i="1"/>
  <c r="D1111" i="1"/>
  <c r="E1110" i="1"/>
  <c r="D1110" i="1"/>
  <c r="E1109" i="1"/>
  <c r="D1109" i="1"/>
  <c r="E1108" i="1"/>
  <c r="D1108" i="1"/>
  <c r="E1107" i="1"/>
  <c r="D1107" i="1"/>
  <c r="E1106" i="1"/>
  <c r="D1106" i="1"/>
  <c r="E1105" i="1"/>
  <c r="D1105" i="1"/>
  <c r="E1104" i="1"/>
  <c r="D1104" i="1"/>
  <c r="E1103" i="1"/>
  <c r="D1103" i="1"/>
  <c r="E1102" i="1"/>
  <c r="D1102" i="1"/>
  <c r="E1101" i="1"/>
  <c r="D1101" i="1"/>
  <c r="E1100" i="1"/>
  <c r="D1100" i="1"/>
  <c r="E1099" i="1"/>
  <c r="D1099" i="1"/>
  <c r="E1098" i="1"/>
  <c r="D1098" i="1"/>
  <c r="E1097" i="1"/>
  <c r="D1097" i="1"/>
  <c r="E1096" i="1"/>
  <c r="D1096" i="1"/>
  <c r="E1095" i="1"/>
  <c r="D1095" i="1"/>
  <c r="E1094" i="1"/>
  <c r="D1094" i="1"/>
  <c r="E1093" i="1"/>
  <c r="D1093" i="1"/>
  <c r="E1092" i="1"/>
  <c r="D1092" i="1"/>
  <c r="E1091" i="1"/>
  <c r="D1091" i="1"/>
  <c r="E1090" i="1"/>
  <c r="D1090" i="1"/>
  <c r="E1089" i="1"/>
  <c r="D1089" i="1"/>
  <c r="E1088" i="1"/>
  <c r="D1088" i="1"/>
  <c r="E1087" i="1"/>
  <c r="D1087" i="1"/>
  <c r="E1086" i="1"/>
  <c r="D1086" i="1"/>
  <c r="E1085" i="1"/>
  <c r="D1085" i="1"/>
  <c r="E1084" i="1"/>
  <c r="D1084" i="1"/>
  <c r="E1083" i="1"/>
  <c r="D1083" i="1"/>
  <c r="E1082" i="1"/>
  <c r="D1082" i="1"/>
  <c r="E1081" i="1"/>
  <c r="D1081" i="1"/>
  <c r="E1080" i="1"/>
  <c r="D1080" i="1"/>
  <c r="E1079" i="1"/>
  <c r="D1079" i="1"/>
  <c r="E1078" i="1"/>
  <c r="D1078" i="1"/>
  <c r="E1077" i="1"/>
  <c r="D1077" i="1"/>
  <c r="E1076" i="1"/>
  <c r="D1076" i="1"/>
  <c r="E1075" i="1"/>
  <c r="D1075" i="1"/>
  <c r="E1074" i="1"/>
  <c r="D1074" i="1"/>
  <c r="E1073" i="1"/>
  <c r="D1073" i="1"/>
  <c r="E1072" i="1"/>
  <c r="D1072" i="1"/>
  <c r="E1071" i="1"/>
  <c r="D1071" i="1"/>
  <c r="E1070" i="1"/>
  <c r="D1070" i="1"/>
  <c r="E1069" i="1"/>
  <c r="D1069" i="1"/>
  <c r="E1068" i="1"/>
  <c r="D1068" i="1"/>
  <c r="E1067" i="1"/>
  <c r="D1067" i="1"/>
  <c r="E1066" i="1"/>
  <c r="D1066" i="1"/>
  <c r="E1065" i="1"/>
  <c r="D1065" i="1"/>
  <c r="E1064" i="1"/>
  <c r="D1064" i="1"/>
  <c r="E1063" i="1"/>
  <c r="D1063" i="1"/>
  <c r="E1062" i="1"/>
  <c r="D1062" i="1"/>
  <c r="E1061" i="1"/>
  <c r="D1061" i="1"/>
  <c r="E1060" i="1"/>
  <c r="D1060" i="1"/>
  <c r="E1059" i="1"/>
  <c r="D1059" i="1"/>
  <c r="E1058" i="1"/>
  <c r="D1058" i="1"/>
  <c r="E1057" i="1"/>
  <c r="D1057" i="1"/>
  <c r="E1056" i="1"/>
  <c r="D1056" i="1"/>
  <c r="E1055" i="1"/>
  <c r="D1055" i="1"/>
  <c r="E1054" i="1"/>
  <c r="D1054" i="1"/>
  <c r="E1053" i="1"/>
  <c r="D1053" i="1"/>
  <c r="E1052" i="1"/>
  <c r="D1052" i="1"/>
  <c r="E1051" i="1"/>
  <c r="D1051" i="1"/>
  <c r="E1050" i="1"/>
  <c r="D1050" i="1"/>
  <c r="E1049" i="1"/>
  <c r="D1049" i="1"/>
  <c r="E1048" i="1"/>
  <c r="D1048" i="1"/>
  <c r="E1047" i="1"/>
  <c r="D1047" i="1"/>
  <c r="E1046" i="1"/>
  <c r="D1046" i="1"/>
  <c r="E1045" i="1"/>
  <c r="D1045" i="1"/>
  <c r="E1044" i="1"/>
  <c r="D1044" i="1"/>
  <c r="E1043" i="1"/>
  <c r="D1043" i="1"/>
  <c r="E1042" i="1"/>
  <c r="D1042" i="1"/>
  <c r="E1041" i="1"/>
  <c r="D1041" i="1"/>
  <c r="E1040" i="1"/>
  <c r="D1040" i="1"/>
  <c r="E1039" i="1"/>
  <c r="D1039" i="1"/>
  <c r="E1038" i="1"/>
  <c r="D1038" i="1"/>
  <c r="E1037" i="1"/>
  <c r="D1037" i="1"/>
  <c r="E1036" i="1"/>
  <c r="D1036" i="1"/>
  <c r="E1035" i="1"/>
  <c r="D1035" i="1"/>
  <c r="E1034" i="1"/>
  <c r="D1034" i="1"/>
  <c r="E1033" i="1"/>
  <c r="D1033" i="1"/>
  <c r="E1032" i="1"/>
  <c r="D1032" i="1"/>
  <c r="E1031" i="1"/>
  <c r="D1031" i="1"/>
  <c r="E1030" i="1"/>
  <c r="D1030" i="1"/>
  <c r="E1029" i="1"/>
  <c r="D1029" i="1"/>
  <c r="E1028" i="1"/>
  <c r="D1028" i="1"/>
  <c r="E1027" i="1"/>
  <c r="D1027" i="1"/>
  <c r="E1026" i="1"/>
  <c r="D1026" i="1"/>
  <c r="E1025" i="1"/>
  <c r="D1025" i="1"/>
  <c r="E1024" i="1"/>
  <c r="D1024" i="1"/>
  <c r="E1023" i="1"/>
  <c r="D1023" i="1"/>
  <c r="E1022" i="1"/>
  <c r="D1022" i="1"/>
  <c r="E1021" i="1"/>
  <c r="D1021" i="1"/>
  <c r="E1020" i="1"/>
  <c r="D1020" i="1"/>
  <c r="E1019" i="1"/>
  <c r="D1019" i="1"/>
  <c r="E1018" i="1"/>
  <c r="D1018" i="1"/>
  <c r="E1017" i="1"/>
  <c r="D1017" i="1"/>
  <c r="E1016" i="1"/>
  <c r="D1016" i="1"/>
  <c r="E1015" i="1"/>
  <c r="D1015" i="1"/>
  <c r="E1014" i="1"/>
  <c r="D1014" i="1"/>
  <c r="E1013" i="1"/>
  <c r="D1013" i="1"/>
  <c r="E1012" i="1"/>
  <c r="D1012" i="1"/>
  <c r="E1011" i="1"/>
  <c r="D1011" i="1"/>
  <c r="E1010" i="1"/>
  <c r="D1010" i="1"/>
  <c r="E1009" i="1"/>
  <c r="D1009" i="1"/>
  <c r="E1008" i="1"/>
  <c r="D1008" i="1"/>
  <c r="E1007" i="1"/>
  <c r="D1007" i="1"/>
  <c r="E1006" i="1"/>
  <c r="D1006" i="1"/>
  <c r="E1005" i="1"/>
  <c r="D1005" i="1"/>
  <c r="E1004" i="1"/>
  <c r="D1004" i="1"/>
  <c r="E1003" i="1"/>
  <c r="D1003" i="1"/>
  <c r="E1002" i="1"/>
  <c r="D1002" i="1"/>
  <c r="E1001" i="1"/>
  <c r="D1001" i="1"/>
  <c r="E1000" i="1"/>
  <c r="D1000" i="1"/>
  <c r="E999" i="1"/>
  <c r="D999" i="1"/>
  <c r="E998" i="1"/>
  <c r="D998" i="1"/>
  <c r="E997" i="1"/>
  <c r="D997" i="1"/>
  <c r="E996" i="1"/>
  <c r="D996" i="1"/>
  <c r="E995" i="1"/>
  <c r="D995" i="1"/>
  <c r="E994" i="1"/>
  <c r="D994" i="1"/>
  <c r="E993" i="1"/>
  <c r="D993" i="1"/>
  <c r="E992" i="1"/>
  <c r="D992" i="1"/>
  <c r="E991" i="1"/>
  <c r="D991" i="1"/>
  <c r="E990" i="1"/>
  <c r="D990" i="1"/>
  <c r="E989" i="1"/>
  <c r="D989" i="1"/>
  <c r="E988" i="1"/>
  <c r="D988" i="1"/>
  <c r="E987" i="1"/>
  <c r="D987" i="1"/>
  <c r="E986" i="1"/>
  <c r="D986" i="1"/>
  <c r="E985" i="1"/>
  <c r="D985" i="1"/>
  <c r="E984" i="1"/>
  <c r="D984" i="1"/>
  <c r="E983" i="1"/>
  <c r="D983" i="1"/>
  <c r="E982" i="1"/>
  <c r="D982" i="1"/>
  <c r="E981" i="1"/>
  <c r="D981" i="1"/>
  <c r="E980" i="1"/>
  <c r="D980" i="1"/>
  <c r="E979" i="1"/>
  <c r="D979" i="1"/>
  <c r="E978" i="1"/>
  <c r="D978" i="1"/>
  <c r="E977" i="1"/>
  <c r="D977" i="1"/>
  <c r="E976" i="1"/>
  <c r="D976" i="1"/>
  <c r="E975" i="1"/>
  <c r="D975" i="1"/>
  <c r="E974" i="1"/>
  <c r="D974" i="1"/>
  <c r="E973" i="1"/>
  <c r="D973" i="1"/>
  <c r="E972" i="1"/>
  <c r="D972" i="1"/>
  <c r="E971" i="1"/>
  <c r="D971" i="1"/>
  <c r="E970" i="1"/>
  <c r="D970" i="1"/>
  <c r="E969" i="1"/>
  <c r="D969" i="1"/>
  <c r="E968" i="1"/>
  <c r="D968" i="1"/>
  <c r="E967" i="1"/>
  <c r="D967" i="1"/>
  <c r="E966" i="1"/>
  <c r="D966" i="1"/>
  <c r="E965" i="1"/>
  <c r="D965" i="1"/>
  <c r="E964" i="1"/>
  <c r="D964" i="1"/>
  <c r="E963" i="1"/>
  <c r="D963" i="1"/>
  <c r="E962" i="1"/>
  <c r="D962" i="1"/>
  <c r="E961" i="1"/>
  <c r="D961" i="1"/>
  <c r="E960" i="1"/>
  <c r="D960" i="1"/>
  <c r="E959" i="1"/>
  <c r="D959" i="1"/>
  <c r="E958" i="1"/>
  <c r="D958" i="1"/>
  <c r="E957" i="1"/>
  <c r="D957" i="1"/>
  <c r="E956" i="1"/>
  <c r="D956" i="1"/>
  <c r="E955" i="1"/>
  <c r="D955" i="1"/>
  <c r="E954" i="1"/>
  <c r="D954" i="1"/>
  <c r="E953" i="1"/>
  <c r="D953" i="1"/>
  <c r="E952" i="1"/>
  <c r="D952" i="1"/>
  <c r="E951" i="1"/>
  <c r="D951" i="1"/>
  <c r="E950" i="1"/>
  <c r="D950" i="1"/>
  <c r="E949" i="1"/>
  <c r="D949" i="1"/>
  <c r="E948" i="1"/>
  <c r="D948" i="1"/>
  <c r="E947" i="1"/>
  <c r="D947" i="1"/>
  <c r="E946" i="1"/>
  <c r="D946" i="1"/>
  <c r="E945" i="1"/>
  <c r="D945" i="1"/>
  <c r="E944" i="1"/>
  <c r="D944" i="1"/>
  <c r="E943" i="1"/>
  <c r="D943" i="1"/>
  <c r="E942" i="1"/>
  <c r="D942" i="1"/>
  <c r="E941" i="1"/>
  <c r="D941" i="1"/>
  <c r="E940" i="1"/>
  <c r="D940" i="1"/>
  <c r="E939" i="1"/>
  <c r="D939" i="1"/>
  <c r="E938" i="1"/>
  <c r="D938" i="1"/>
  <c r="E937" i="1"/>
  <c r="D937" i="1"/>
  <c r="E936" i="1"/>
  <c r="D936" i="1"/>
  <c r="E935" i="1"/>
  <c r="D935" i="1"/>
  <c r="E934" i="1"/>
  <c r="D934" i="1"/>
  <c r="E933" i="1"/>
  <c r="D933" i="1"/>
  <c r="E932" i="1"/>
  <c r="D932" i="1"/>
  <c r="E931" i="1"/>
  <c r="D931" i="1"/>
  <c r="E930" i="1"/>
  <c r="D930" i="1"/>
  <c r="E929" i="1"/>
  <c r="D929" i="1"/>
  <c r="E928" i="1"/>
  <c r="D928" i="1"/>
  <c r="E927" i="1"/>
  <c r="D927" i="1"/>
  <c r="E926" i="1"/>
  <c r="D926" i="1"/>
  <c r="E925" i="1"/>
  <c r="D925" i="1"/>
  <c r="E924" i="1"/>
  <c r="D924" i="1"/>
  <c r="E923" i="1"/>
  <c r="D923" i="1"/>
  <c r="E922" i="1"/>
  <c r="D922" i="1"/>
  <c r="E921" i="1"/>
  <c r="D921" i="1"/>
  <c r="E920" i="1"/>
  <c r="D920" i="1"/>
  <c r="E919" i="1"/>
  <c r="D919" i="1"/>
  <c r="E918" i="1"/>
  <c r="D918" i="1"/>
  <c r="E917" i="1"/>
  <c r="D917" i="1"/>
  <c r="E916" i="1"/>
  <c r="D916" i="1"/>
  <c r="E915" i="1"/>
  <c r="D915" i="1"/>
  <c r="E914" i="1"/>
  <c r="D914" i="1"/>
  <c r="E913" i="1"/>
  <c r="D913" i="1"/>
  <c r="E912" i="1"/>
  <c r="D912" i="1"/>
  <c r="E911" i="1"/>
  <c r="D911" i="1"/>
  <c r="E910" i="1"/>
  <c r="D910" i="1"/>
  <c r="E909" i="1"/>
  <c r="D909" i="1"/>
  <c r="E908" i="1"/>
  <c r="D908" i="1"/>
  <c r="E907" i="1"/>
  <c r="D907" i="1"/>
  <c r="E906" i="1"/>
  <c r="D906" i="1"/>
  <c r="E905" i="1"/>
  <c r="D905" i="1"/>
  <c r="E904" i="1"/>
  <c r="D904" i="1"/>
  <c r="E903" i="1"/>
  <c r="D903" i="1"/>
  <c r="E902" i="1"/>
  <c r="D902" i="1"/>
  <c r="E901" i="1"/>
  <c r="D901" i="1"/>
  <c r="E900" i="1"/>
  <c r="D900" i="1"/>
  <c r="E899" i="1"/>
  <c r="D899" i="1"/>
  <c r="E898" i="1"/>
  <c r="D898" i="1"/>
  <c r="E897" i="1"/>
  <c r="D897" i="1"/>
  <c r="E896" i="1"/>
  <c r="D896" i="1"/>
  <c r="E895" i="1"/>
  <c r="D895" i="1"/>
  <c r="E894" i="1"/>
  <c r="D894" i="1"/>
  <c r="E893" i="1"/>
  <c r="D893" i="1"/>
  <c r="E892" i="1"/>
  <c r="D892" i="1"/>
  <c r="E891" i="1"/>
  <c r="D891" i="1"/>
  <c r="E890" i="1"/>
  <c r="D890" i="1"/>
  <c r="E889" i="1"/>
  <c r="D889" i="1"/>
  <c r="E888" i="1"/>
  <c r="D888" i="1"/>
  <c r="E887" i="1"/>
  <c r="D887" i="1"/>
  <c r="E886" i="1"/>
  <c r="D886" i="1"/>
  <c r="E885" i="1"/>
  <c r="D885" i="1"/>
  <c r="E884" i="1"/>
  <c r="D884" i="1"/>
  <c r="E883" i="1"/>
  <c r="D883" i="1"/>
  <c r="E882" i="1"/>
  <c r="D882" i="1"/>
  <c r="E881" i="1"/>
  <c r="D881" i="1"/>
  <c r="E880" i="1"/>
  <c r="D880" i="1"/>
  <c r="E879" i="1"/>
  <c r="D879" i="1"/>
  <c r="E878" i="1"/>
  <c r="D878" i="1"/>
  <c r="E877" i="1"/>
  <c r="D877" i="1"/>
  <c r="E876" i="1"/>
  <c r="D876" i="1"/>
  <c r="E875" i="1"/>
  <c r="D875" i="1"/>
  <c r="E874" i="1"/>
  <c r="D874" i="1"/>
  <c r="E873" i="1"/>
  <c r="D873" i="1"/>
  <c r="E872" i="1"/>
  <c r="D872" i="1"/>
  <c r="E871" i="1"/>
  <c r="D871" i="1"/>
  <c r="E870" i="1"/>
  <c r="D870" i="1"/>
  <c r="E869" i="1"/>
  <c r="D869" i="1"/>
  <c r="E868" i="1"/>
  <c r="D868" i="1"/>
  <c r="E867" i="1"/>
  <c r="D867" i="1"/>
  <c r="E866" i="1"/>
  <c r="D866" i="1"/>
  <c r="E865" i="1"/>
  <c r="D865" i="1"/>
  <c r="E864" i="1"/>
  <c r="D864" i="1"/>
  <c r="E863" i="1"/>
  <c r="D863" i="1"/>
  <c r="E862" i="1"/>
  <c r="D862" i="1"/>
  <c r="E861" i="1"/>
  <c r="D861" i="1"/>
  <c r="E860" i="1"/>
  <c r="D860" i="1"/>
  <c r="E859" i="1"/>
  <c r="D859" i="1"/>
  <c r="E858" i="1"/>
  <c r="D858" i="1"/>
  <c r="E857" i="1"/>
  <c r="D857" i="1"/>
  <c r="E856" i="1"/>
  <c r="D856" i="1"/>
  <c r="E855" i="1"/>
  <c r="D855" i="1"/>
  <c r="E854" i="1"/>
  <c r="D854" i="1"/>
  <c r="E853" i="1"/>
  <c r="D853" i="1"/>
  <c r="E852" i="1"/>
  <c r="D852" i="1"/>
  <c r="E851" i="1"/>
  <c r="D851" i="1"/>
  <c r="E850" i="1"/>
  <c r="D850" i="1"/>
  <c r="E849" i="1"/>
  <c r="D849" i="1"/>
  <c r="E848" i="1"/>
  <c r="D848" i="1"/>
  <c r="E847" i="1"/>
  <c r="D847" i="1"/>
  <c r="E846" i="1"/>
  <c r="D846" i="1"/>
  <c r="E845" i="1"/>
  <c r="D845" i="1"/>
  <c r="E844" i="1"/>
  <c r="D844" i="1"/>
  <c r="E843" i="1"/>
  <c r="D843" i="1"/>
  <c r="E842" i="1"/>
  <c r="D842" i="1"/>
  <c r="E841" i="1"/>
  <c r="D841" i="1"/>
  <c r="E840" i="1"/>
  <c r="D840" i="1"/>
  <c r="E839" i="1"/>
  <c r="D839" i="1"/>
  <c r="E838" i="1"/>
  <c r="D838" i="1"/>
  <c r="E837" i="1"/>
  <c r="D837" i="1"/>
  <c r="E836" i="1"/>
  <c r="D836" i="1"/>
  <c r="E835" i="1"/>
  <c r="D835" i="1"/>
  <c r="E834" i="1"/>
  <c r="D834" i="1"/>
  <c r="E833" i="1"/>
  <c r="D833" i="1"/>
  <c r="E832" i="1"/>
  <c r="D832" i="1"/>
  <c r="E831" i="1"/>
  <c r="D831" i="1"/>
  <c r="E830" i="1"/>
  <c r="D830" i="1"/>
  <c r="E829" i="1"/>
  <c r="D829" i="1"/>
  <c r="E828" i="1"/>
  <c r="D828" i="1"/>
  <c r="E827" i="1"/>
  <c r="D827" i="1"/>
  <c r="E826" i="1"/>
  <c r="D826" i="1"/>
  <c r="E825" i="1"/>
  <c r="D825" i="1"/>
  <c r="E824" i="1"/>
  <c r="D824" i="1"/>
  <c r="E823" i="1"/>
  <c r="D823" i="1"/>
  <c r="E822" i="1"/>
  <c r="D822" i="1"/>
  <c r="E821" i="1"/>
  <c r="D821" i="1"/>
  <c r="E820" i="1"/>
  <c r="D820" i="1"/>
  <c r="E819" i="1"/>
  <c r="D819" i="1"/>
  <c r="E818" i="1"/>
  <c r="D818" i="1"/>
  <c r="E817" i="1"/>
  <c r="D817" i="1"/>
  <c r="E816" i="1"/>
  <c r="D816" i="1"/>
  <c r="E815" i="1"/>
  <c r="D815" i="1"/>
  <c r="E814" i="1"/>
  <c r="D814" i="1"/>
  <c r="E813" i="1"/>
  <c r="D813" i="1"/>
  <c r="E812" i="1"/>
  <c r="D812" i="1"/>
  <c r="E811" i="1"/>
  <c r="D811" i="1"/>
  <c r="E810" i="1"/>
  <c r="D810" i="1"/>
  <c r="E809" i="1"/>
  <c r="D809" i="1"/>
  <c r="E808" i="1"/>
  <c r="D808" i="1"/>
  <c r="E807" i="1"/>
  <c r="D807" i="1"/>
  <c r="E806" i="1"/>
  <c r="D806" i="1"/>
  <c r="E805" i="1"/>
  <c r="D805" i="1"/>
  <c r="E804" i="1"/>
  <c r="D804" i="1"/>
  <c r="E803" i="1"/>
  <c r="D803" i="1"/>
  <c r="E802" i="1"/>
  <c r="D802" i="1"/>
  <c r="E801" i="1"/>
  <c r="D801" i="1"/>
  <c r="E800" i="1"/>
  <c r="D800" i="1"/>
  <c r="E799" i="1"/>
  <c r="D799" i="1"/>
  <c r="E798" i="1"/>
  <c r="D798" i="1"/>
  <c r="E797" i="1"/>
  <c r="D797" i="1"/>
  <c r="E796" i="1"/>
  <c r="D796" i="1"/>
  <c r="E795" i="1"/>
  <c r="D795" i="1"/>
  <c r="E794" i="1"/>
  <c r="D794" i="1"/>
  <c r="E793" i="1"/>
  <c r="D793" i="1"/>
  <c r="E792" i="1"/>
  <c r="D792" i="1"/>
  <c r="E791" i="1"/>
  <c r="D791" i="1"/>
  <c r="E790" i="1"/>
  <c r="D790" i="1"/>
  <c r="E789" i="1"/>
  <c r="D789" i="1"/>
  <c r="E788" i="1"/>
  <c r="D788" i="1"/>
  <c r="E787" i="1"/>
  <c r="D787" i="1"/>
  <c r="E786" i="1"/>
  <c r="D786" i="1"/>
  <c r="E785" i="1"/>
  <c r="D785" i="1"/>
  <c r="E784" i="1"/>
  <c r="D784" i="1"/>
  <c r="E783" i="1"/>
  <c r="D783" i="1"/>
  <c r="E782" i="1"/>
  <c r="D782" i="1"/>
  <c r="E781" i="1"/>
  <c r="D781" i="1"/>
  <c r="E780" i="1"/>
  <c r="D780" i="1"/>
  <c r="E779" i="1"/>
  <c r="D779" i="1"/>
  <c r="E778" i="1"/>
  <c r="D778" i="1"/>
  <c r="E777" i="1"/>
  <c r="D777" i="1"/>
  <c r="E776" i="1"/>
  <c r="D776" i="1"/>
  <c r="E775" i="1"/>
  <c r="D775" i="1"/>
  <c r="E774" i="1"/>
  <c r="D774" i="1"/>
  <c r="E773" i="1"/>
  <c r="D773" i="1"/>
  <c r="E772" i="1"/>
  <c r="D772" i="1"/>
  <c r="E771" i="1"/>
  <c r="D771" i="1"/>
  <c r="E770" i="1"/>
  <c r="D770" i="1"/>
  <c r="E769" i="1"/>
  <c r="D769" i="1"/>
  <c r="E768" i="1"/>
  <c r="D768" i="1"/>
  <c r="E767" i="1"/>
  <c r="D767" i="1"/>
  <c r="E766" i="1"/>
  <c r="D766" i="1"/>
  <c r="E765" i="1"/>
  <c r="D765" i="1"/>
  <c r="E764" i="1"/>
  <c r="D764" i="1"/>
  <c r="E763" i="1"/>
  <c r="D763" i="1"/>
  <c r="E762" i="1"/>
  <c r="D762" i="1"/>
  <c r="E761" i="1"/>
  <c r="D761" i="1"/>
  <c r="E760" i="1"/>
  <c r="D760" i="1"/>
  <c r="E759" i="1"/>
  <c r="D759" i="1"/>
  <c r="E758" i="1"/>
  <c r="D758" i="1"/>
  <c r="E757" i="1"/>
  <c r="D757" i="1"/>
  <c r="E756" i="1"/>
  <c r="D756" i="1"/>
  <c r="E755" i="1"/>
  <c r="D755" i="1"/>
  <c r="E754" i="1"/>
  <c r="D754" i="1"/>
  <c r="E753" i="1"/>
  <c r="D753" i="1"/>
  <c r="E752" i="1"/>
  <c r="D752" i="1"/>
  <c r="E751" i="1"/>
  <c r="D751" i="1"/>
  <c r="E750" i="1"/>
  <c r="D750" i="1"/>
  <c r="E749" i="1"/>
  <c r="D749" i="1"/>
  <c r="E748" i="1"/>
  <c r="D748" i="1"/>
  <c r="E747" i="1"/>
  <c r="D747" i="1"/>
  <c r="E746" i="1"/>
  <c r="D746" i="1"/>
  <c r="E745" i="1"/>
  <c r="D745" i="1"/>
  <c r="E744" i="1"/>
  <c r="D744" i="1"/>
  <c r="E743" i="1"/>
  <c r="D743" i="1"/>
  <c r="E742" i="1"/>
  <c r="D742" i="1"/>
  <c r="E741" i="1"/>
  <c r="D741" i="1"/>
  <c r="E740" i="1"/>
  <c r="D740" i="1"/>
  <c r="E739" i="1"/>
  <c r="D739" i="1"/>
  <c r="E738" i="1"/>
  <c r="D738" i="1"/>
  <c r="E737" i="1"/>
  <c r="D737" i="1"/>
  <c r="E736" i="1"/>
  <c r="D736" i="1"/>
  <c r="E735" i="1"/>
  <c r="D735" i="1"/>
  <c r="E734" i="1"/>
  <c r="D734" i="1"/>
  <c r="E733" i="1"/>
  <c r="D733" i="1"/>
  <c r="E732" i="1"/>
  <c r="D732" i="1"/>
  <c r="E731" i="1"/>
  <c r="D731" i="1"/>
  <c r="E730" i="1"/>
  <c r="D730" i="1"/>
  <c r="E729" i="1"/>
  <c r="D729" i="1"/>
  <c r="E728" i="1"/>
  <c r="D728" i="1"/>
  <c r="E727" i="1"/>
  <c r="D727" i="1"/>
  <c r="E726" i="1"/>
  <c r="D726" i="1"/>
  <c r="E725" i="1"/>
  <c r="D725" i="1"/>
  <c r="E724" i="1"/>
  <c r="D724" i="1"/>
  <c r="E723" i="1"/>
  <c r="D723" i="1"/>
  <c r="E722" i="1"/>
  <c r="D722" i="1"/>
  <c r="E721" i="1"/>
  <c r="D721" i="1"/>
  <c r="E720" i="1"/>
  <c r="D720" i="1"/>
  <c r="E719" i="1"/>
  <c r="D719" i="1"/>
  <c r="E718" i="1"/>
  <c r="D718" i="1"/>
  <c r="E717" i="1"/>
  <c r="D717" i="1"/>
  <c r="E716" i="1"/>
  <c r="D716" i="1"/>
  <c r="E715" i="1"/>
  <c r="D715" i="1"/>
  <c r="E714" i="1"/>
  <c r="D714" i="1"/>
  <c r="E713" i="1"/>
  <c r="D713" i="1"/>
  <c r="E712" i="1"/>
  <c r="D712" i="1"/>
  <c r="E711" i="1"/>
  <c r="D711" i="1"/>
  <c r="E710" i="1"/>
  <c r="D710" i="1"/>
  <c r="E709" i="1"/>
  <c r="D709" i="1"/>
  <c r="E708" i="1"/>
  <c r="D708" i="1"/>
  <c r="E707" i="1"/>
  <c r="D707" i="1"/>
  <c r="E706" i="1"/>
  <c r="D706" i="1"/>
  <c r="E705" i="1"/>
  <c r="D705" i="1"/>
  <c r="E704" i="1"/>
  <c r="D704" i="1"/>
  <c r="E703" i="1"/>
  <c r="D703" i="1"/>
  <c r="E702" i="1"/>
  <c r="D702" i="1"/>
  <c r="E701" i="1"/>
  <c r="D701" i="1"/>
  <c r="E700" i="1"/>
  <c r="D700" i="1"/>
  <c r="E699" i="1"/>
  <c r="D699" i="1"/>
  <c r="E698" i="1"/>
  <c r="D698" i="1"/>
  <c r="E697" i="1"/>
  <c r="D697" i="1"/>
  <c r="E696" i="1"/>
  <c r="D696" i="1"/>
  <c r="E695" i="1"/>
  <c r="D695" i="1"/>
  <c r="E694" i="1"/>
  <c r="D694" i="1"/>
  <c r="E693" i="1"/>
  <c r="D693" i="1"/>
  <c r="E692" i="1"/>
  <c r="D692" i="1"/>
  <c r="E691" i="1"/>
  <c r="D691" i="1"/>
  <c r="E690" i="1"/>
  <c r="D690" i="1"/>
  <c r="E689" i="1"/>
  <c r="D689" i="1"/>
  <c r="E688" i="1"/>
  <c r="D688" i="1"/>
  <c r="E687" i="1"/>
  <c r="D687" i="1"/>
  <c r="E686" i="1"/>
  <c r="D686" i="1"/>
  <c r="E685" i="1"/>
  <c r="D685" i="1"/>
  <c r="E684" i="1"/>
  <c r="D684" i="1"/>
  <c r="E683" i="1"/>
  <c r="D683" i="1"/>
  <c r="E682" i="1"/>
  <c r="D682" i="1"/>
  <c r="E681" i="1"/>
  <c r="D681" i="1"/>
  <c r="E680" i="1"/>
  <c r="D680" i="1"/>
  <c r="E679" i="1"/>
  <c r="D679" i="1"/>
  <c r="E678" i="1"/>
  <c r="D678" i="1"/>
  <c r="E677" i="1"/>
  <c r="D677" i="1"/>
  <c r="E676" i="1"/>
  <c r="D676" i="1"/>
  <c r="E675" i="1"/>
  <c r="D675" i="1"/>
  <c r="E674" i="1"/>
  <c r="D674" i="1"/>
  <c r="E673" i="1"/>
  <c r="D673" i="1"/>
  <c r="E672" i="1"/>
  <c r="D672" i="1"/>
  <c r="E671" i="1"/>
  <c r="D671" i="1"/>
  <c r="E670" i="1"/>
  <c r="D670" i="1"/>
  <c r="E669" i="1"/>
  <c r="D669" i="1"/>
  <c r="E668" i="1"/>
  <c r="D668" i="1"/>
  <c r="E667" i="1"/>
  <c r="D667" i="1"/>
  <c r="E666" i="1"/>
  <c r="D666" i="1"/>
  <c r="E665" i="1"/>
  <c r="D665" i="1"/>
  <c r="E664" i="1"/>
  <c r="D664" i="1"/>
  <c r="E663" i="1"/>
  <c r="D663" i="1"/>
  <c r="E662" i="1"/>
  <c r="D662" i="1"/>
  <c r="E661" i="1"/>
  <c r="D661" i="1"/>
  <c r="E660" i="1"/>
  <c r="D660" i="1"/>
  <c r="E659" i="1"/>
  <c r="D659" i="1"/>
  <c r="E658" i="1"/>
  <c r="D658" i="1"/>
  <c r="E657" i="1"/>
  <c r="D657" i="1"/>
  <c r="E656" i="1"/>
  <c r="D656" i="1"/>
  <c r="E655" i="1"/>
  <c r="D655" i="1"/>
  <c r="E654" i="1"/>
  <c r="D654" i="1"/>
  <c r="E653" i="1"/>
  <c r="D653" i="1"/>
  <c r="E652" i="1"/>
  <c r="D652" i="1"/>
  <c r="E651" i="1"/>
  <c r="D651" i="1"/>
  <c r="E650" i="1"/>
  <c r="D650" i="1"/>
  <c r="E649" i="1"/>
  <c r="D649" i="1"/>
  <c r="E648" i="1"/>
  <c r="D648" i="1"/>
  <c r="E647" i="1"/>
  <c r="D647" i="1"/>
  <c r="E646" i="1"/>
  <c r="D646" i="1"/>
  <c r="E645" i="1"/>
  <c r="D645" i="1"/>
  <c r="E644" i="1"/>
  <c r="D644" i="1"/>
  <c r="E643" i="1"/>
  <c r="D643" i="1"/>
  <c r="E642" i="1"/>
  <c r="D642" i="1"/>
  <c r="E641" i="1"/>
  <c r="D641" i="1"/>
  <c r="E640" i="1"/>
  <c r="D640" i="1"/>
  <c r="E639" i="1"/>
  <c r="D639" i="1"/>
  <c r="E638" i="1"/>
  <c r="D638" i="1"/>
  <c r="E637" i="1"/>
  <c r="D637" i="1"/>
  <c r="E636" i="1"/>
  <c r="D636" i="1"/>
  <c r="E635" i="1"/>
  <c r="D635" i="1"/>
  <c r="E634" i="1"/>
  <c r="D634" i="1"/>
  <c r="E633" i="1"/>
  <c r="D633" i="1"/>
  <c r="E632" i="1"/>
  <c r="D632" i="1"/>
  <c r="E631" i="1"/>
  <c r="D631" i="1"/>
  <c r="E630" i="1"/>
  <c r="D630" i="1"/>
  <c r="E629" i="1"/>
  <c r="D629" i="1"/>
  <c r="E628" i="1"/>
  <c r="D628" i="1"/>
  <c r="E627" i="1"/>
  <c r="D627" i="1"/>
  <c r="E626" i="1"/>
  <c r="D626" i="1"/>
  <c r="E625" i="1"/>
  <c r="D625" i="1"/>
  <c r="E624" i="1"/>
  <c r="D624" i="1"/>
  <c r="E623" i="1"/>
  <c r="D623" i="1"/>
  <c r="E622" i="1"/>
  <c r="D622" i="1"/>
  <c r="E621" i="1"/>
  <c r="D621" i="1"/>
  <c r="E620" i="1"/>
  <c r="D620" i="1"/>
  <c r="E619" i="1"/>
  <c r="D619" i="1"/>
  <c r="E618" i="1"/>
  <c r="D618" i="1"/>
  <c r="E617" i="1"/>
  <c r="D617" i="1"/>
  <c r="E616" i="1"/>
  <c r="D616" i="1"/>
  <c r="E615" i="1"/>
  <c r="D615" i="1"/>
  <c r="E614" i="1"/>
  <c r="D614" i="1"/>
  <c r="E613" i="1"/>
  <c r="D613" i="1"/>
  <c r="E612" i="1"/>
  <c r="D612" i="1"/>
  <c r="E611" i="1"/>
  <c r="D611" i="1"/>
  <c r="E610" i="1"/>
  <c r="D610" i="1"/>
  <c r="E609" i="1"/>
  <c r="D609" i="1"/>
  <c r="E608" i="1"/>
  <c r="D608" i="1"/>
  <c r="E607" i="1"/>
  <c r="D607" i="1"/>
  <c r="E606" i="1"/>
  <c r="D606" i="1"/>
  <c r="E605" i="1"/>
  <c r="D605" i="1"/>
  <c r="E604" i="1"/>
  <c r="D604" i="1"/>
  <c r="E603" i="1"/>
  <c r="D603" i="1"/>
  <c r="E602" i="1"/>
  <c r="D602" i="1"/>
  <c r="E601" i="1"/>
  <c r="D601" i="1"/>
  <c r="E600" i="1"/>
  <c r="D600" i="1"/>
  <c r="E599" i="1"/>
  <c r="D599" i="1"/>
  <c r="E598" i="1"/>
  <c r="D598" i="1"/>
  <c r="E597" i="1"/>
  <c r="D597" i="1"/>
  <c r="E596" i="1"/>
  <c r="D596" i="1"/>
  <c r="E595" i="1"/>
  <c r="D595" i="1"/>
  <c r="E594" i="1"/>
  <c r="D594" i="1"/>
  <c r="E593" i="1"/>
  <c r="D593" i="1"/>
  <c r="E592" i="1"/>
  <c r="D592" i="1"/>
  <c r="E591" i="1"/>
  <c r="D591" i="1"/>
  <c r="E590" i="1"/>
  <c r="D590" i="1"/>
  <c r="E589" i="1"/>
  <c r="D589" i="1"/>
  <c r="E588" i="1"/>
  <c r="D588" i="1"/>
  <c r="E587" i="1"/>
  <c r="D587" i="1"/>
  <c r="E586" i="1"/>
  <c r="D586" i="1"/>
  <c r="E585" i="1"/>
  <c r="D585" i="1"/>
  <c r="E584" i="1"/>
  <c r="D584" i="1"/>
  <c r="E583" i="1"/>
  <c r="D583" i="1"/>
  <c r="E582" i="1"/>
  <c r="D582" i="1"/>
  <c r="E581" i="1"/>
  <c r="D581" i="1"/>
  <c r="E580" i="1"/>
  <c r="D580" i="1"/>
  <c r="E579" i="1"/>
  <c r="D579" i="1"/>
  <c r="E578" i="1"/>
  <c r="D578" i="1"/>
  <c r="E577" i="1"/>
  <c r="D577" i="1"/>
  <c r="E576" i="1"/>
  <c r="D576" i="1"/>
  <c r="E575" i="1"/>
  <c r="D575" i="1"/>
  <c r="E574" i="1"/>
  <c r="D574" i="1"/>
  <c r="E573" i="1"/>
  <c r="D573" i="1"/>
  <c r="E572" i="1"/>
  <c r="D572" i="1"/>
  <c r="E571" i="1"/>
  <c r="D571" i="1"/>
  <c r="E570" i="1"/>
  <c r="D570" i="1"/>
  <c r="E569" i="1"/>
  <c r="D569" i="1"/>
  <c r="E568" i="1"/>
  <c r="D568" i="1"/>
  <c r="E567" i="1"/>
  <c r="D567" i="1"/>
  <c r="E566" i="1"/>
  <c r="D566" i="1"/>
  <c r="E565" i="1"/>
  <c r="D565" i="1"/>
  <c r="E564" i="1"/>
  <c r="D564" i="1"/>
  <c r="E563" i="1"/>
  <c r="D563" i="1"/>
  <c r="E562" i="1"/>
  <c r="D562" i="1"/>
  <c r="E561" i="1"/>
  <c r="D561" i="1"/>
  <c r="E560" i="1"/>
  <c r="D560" i="1"/>
  <c r="E559" i="1"/>
  <c r="D559" i="1"/>
  <c r="E558" i="1"/>
  <c r="D558" i="1"/>
  <c r="E557" i="1"/>
  <c r="D557" i="1"/>
  <c r="E556" i="1"/>
  <c r="D556" i="1"/>
  <c r="E555" i="1"/>
  <c r="D555" i="1"/>
  <c r="E554" i="1"/>
  <c r="D554" i="1"/>
  <c r="E553" i="1"/>
  <c r="D553" i="1"/>
  <c r="E552" i="1"/>
  <c r="D552" i="1"/>
  <c r="E551" i="1"/>
  <c r="D551" i="1"/>
  <c r="E550" i="1"/>
  <c r="D550" i="1"/>
  <c r="E549" i="1"/>
  <c r="D549" i="1"/>
  <c r="E548" i="1"/>
  <c r="D548" i="1"/>
  <c r="E547" i="1"/>
  <c r="D547" i="1"/>
  <c r="E546" i="1"/>
  <c r="D546" i="1"/>
  <c r="E545" i="1"/>
  <c r="D545" i="1"/>
  <c r="E544" i="1"/>
  <c r="D544" i="1"/>
  <c r="E543" i="1"/>
  <c r="D543" i="1"/>
  <c r="E542" i="1"/>
  <c r="D542" i="1"/>
  <c r="E541" i="1"/>
  <c r="D541" i="1"/>
  <c r="E540" i="1"/>
  <c r="D540" i="1"/>
  <c r="E539" i="1"/>
  <c r="D539" i="1"/>
  <c r="E538" i="1"/>
  <c r="D538" i="1"/>
  <c r="E537" i="1"/>
  <c r="D537" i="1"/>
  <c r="E536" i="1"/>
  <c r="D536" i="1"/>
  <c r="E535" i="1"/>
  <c r="D535" i="1"/>
  <c r="E534" i="1"/>
  <c r="D534" i="1"/>
  <c r="E533" i="1"/>
  <c r="D533" i="1"/>
  <c r="E532" i="1"/>
  <c r="D532" i="1"/>
  <c r="E531" i="1"/>
  <c r="D531" i="1"/>
  <c r="E530" i="1"/>
  <c r="D530" i="1"/>
  <c r="E529" i="1"/>
  <c r="D529" i="1"/>
  <c r="E528" i="1"/>
  <c r="D528" i="1"/>
  <c r="E527" i="1"/>
  <c r="D527" i="1"/>
  <c r="E526" i="1"/>
  <c r="D526" i="1"/>
  <c r="E525" i="1"/>
  <c r="D525" i="1"/>
  <c r="E524" i="1"/>
  <c r="D524" i="1"/>
  <c r="E523" i="1"/>
  <c r="D523" i="1"/>
  <c r="E522" i="1"/>
  <c r="D522" i="1"/>
  <c r="E521" i="1"/>
  <c r="D521" i="1"/>
  <c r="E520" i="1"/>
  <c r="D520" i="1"/>
  <c r="E519" i="1"/>
  <c r="D519" i="1"/>
  <c r="E518" i="1"/>
  <c r="D518" i="1"/>
  <c r="E517" i="1"/>
  <c r="D517" i="1"/>
  <c r="E516" i="1"/>
  <c r="D516" i="1"/>
  <c r="E515" i="1"/>
  <c r="D515" i="1"/>
  <c r="E514" i="1"/>
  <c r="D514" i="1"/>
  <c r="E513" i="1"/>
  <c r="D513" i="1"/>
  <c r="E512" i="1"/>
  <c r="D512" i="1"/>
  <c r="E511" i="1"/>
  <c r="D511" i="1"/>
  <c r="E510" i="1"/>
  <c r="D510" i="1"/>
  <c r="E509" i="1"/>
  <c r="D509" i="1"/>
  <c r="E508" i="1"/>
  <c r="D508" i="1"/>
  <c r="E507" i="1"/>
  <c r="D507" i="1"/>
  <c r="E506" i="1"/>
  <c r="D506" i="1"/>
  <c r="E505" i="1"/>
  <c r="D505" i="1"/>
  <c r="E504" i="1"/>
  <c r="D504" i="1"/>
  <c r="E503" i="1"/>
  <c r="D503" i="1"/>
  <c r="E502" i="1"/>
  <c r="D502" i="1"/>
  <c r="E501" i="1"/>
  <c r="D501" i="1"/>
  <c r="E500" i="1"/>
  <c r="D500" i="1"/>
  <c r="E499" i="1"/>
  <c r="D499" i="1"/>
  <c r="E498" i="1"/>
  <c r="D498" i="1"/>
  <c r="E497" i="1"/>
  <c r="D497" i="1"/>
  <c r="E496" i="1"/>
  <c r="D496" i="1"/>
  <c r="E495" i="1"/>
  <c r="D495" i="1"/>
  <c r="E494" i="1"/>
  <c r="D494" i="1"/>
  <c r="E493" i="1"/>
  <c r="D493" i="1"/>
  <c r="E492" i="1"/>
  <c r="D492" i="1"/>
  <c r="E491" i="1"/>
  <c r="D491" i="1"/>
  <c r="E490" i="1"/>
  <c r="D490" i="1"/>
  <c r="E489" i="1"/>
  <c r="D489" i="1"/>
  <c r="E488" i="1"/>
  <c r="D488" i="1"/>
  <c r="E487" i="1"/>
  <c r="D487" i="1"/>
  <c r="E486" i="1"/>
  <c r="D486" i="1"/>
  <c r="E485" i="1"/>
  <c r="D485" i="1"/>
  <c r="E484" i="1"/>
  <c r="D484" i="1"/>
  <c r="E483" i="1"/>
  <c r="D483" i="1"/>
  <c r="E482" i="1"/>
  <c r="D482" i="1"/>
  <c r="E481" i="1"/>
  <c r="D481" i="1"/>
  <c r="E480" i="1"/>
  <c r="D480" i="1"/>
  <c r="E479" i="1"/>
  <c r="D479" i="1"/>
  <c r="E478" i="1"/>
  <c r="D478" i="1"/>
  <c r="E477" i="1"/>
  <c r="D477" i="1"/>
  <c r="E476" i="1"/>
  <c r="D476" i="1"/>
  <c r="E475" i="1"/>
  <c r="D475" i="1"/>
  <c r="E474" i="1"/>
  <c r="D474" i="1"/>
  <c r="E473" i="1"/>
  <c r="D473" i="1"/>
  <c r="E472" i="1"/>
  <c r="D472" i="1"/>
  <c r="E471" i="1"/>
  <c r="D471" i="1"/>
  <c r="E470" i="1"/>
  <c r="D470" i="1"/>
  <c r="E469" i="1"/>
  <c r="D469" i="1"/>
  <c r="E468" i="1"/>
  <c r="D468" i="1"/>
  <c r="E467" i="1"/>
  <c r="D467" i="1"/>
  <c r="E466" i="1"/>
  <c r="D466" i="1"/>
  <c r="E465" i="1"/>
  <c r="D465" i="1"/>
  <c r="E464" i="1"/>
  <c r="D464" i="1"/>
  <c r="E463" i="1"/>
  <c r="D463" i="1"/>
  <c r="E462" i="1"/>
  <c r="D462" i="1"/>
  <c r="E461" i="1"/>
  <c r="D461" i="1"/>
  <c r="E460" i="1"/>
  <c r="D460" i="1"/>
  <c r="E459" i="1"/>
  <c r="D459" i="1"/>
  <c r="E458" i="1"/>
  <c r="D458" i="1"/>
  <c r="E457" i="1"/>
  <c r="D457" i="1"/>
  <c r="E456" i="1"/>
  <c r="D456" i="1"/>
  <c r="E455" i="1"/>
  <c r="D455" i="1"/>
  <c r="E454" i="1"/>
  <c r="D454" i="1"/>
  <c r="E453" i="1"/>
  <c r="D453" i="1"/>
  <c r="E452" i="1"/>
  <c r="D452" i="1"/>
  <c r="E451" i="1"/>
  <c r="D451" i="1"/>
  <c r="E450" i="1"/>
  <c r="D450" i="1"/>
  <c r="E449" i="1"/>
  <c r="D449" i="1"/>
  <c r="E448" i="1"/>
  <c r="D448" i="1"/>
  <c r="E447" i="1"/>
  <c r="D447" i="1"/>
  <c r="E446" i="1"/>
  <c r="D446" i="1"/>
  <c r="E445" i="1"/>
  <c r="D445" i="1"/>
  <c r="E444" i="1"/>
  <c r="D444" i="1"/>
  <c r="E443" i="1"/>
  <c r="D443" i="1"/>
  <c r="E442" i="1"/>
  <c r="D442" i="1"/>
  <c r="E441" i="1"/>
  <c r="D441" i="1"/>
  <c r="E440" i="1"/>
  <c r="D440" i="1"/>
  <c r="E439" i="1"/>
  <c r="D439" i="1"/>
  <c r="E438" i="1"/>
  <c r="D438" i="1"/>
  <c r="E437" i="1"/>
  <c r="D437" i="1"/>
  <c r="E436" i="1"/>
  <c r="D436" i="1"/>
  <c r="E435" i="1"/>
  <c r="D435" i="1"/>
  <c r="E434" i="1"/>
  <c r="D434" i="1"/>
  <c r="E433" i="1"/>
  <c r="D433" i="1"/>
  <c r="E432" i="1"/>
  <c r="D432" i="1"/>
  <c r="E431" i="1"/>
  <c r="D431" i="1"/>
  <c r="E430" i="1"/>
  <c r="D430" i="1"/>
  <c r="E429" i="1"/>
  <c r="D429" i="1"/>
  <c r="E428" i="1"/>
  <c r="D428" i="1"/>
  <c r="E427" i="1"/>
  <c r="D427" i="1"/>
  <c r="E426" i="1"/>
  <c r="D426" i="1"/>
  <c r="E425" i="1"/>
  <c r="D425" i="1"/>
  <c r="E424" i="1"/>
  <c r="D424" i="1"/>
  <c r="E423" i="1"/>
  <c r="D423" i="1"/>
  <c r="E422" i="1"/>
  <c r="D422" i="1"/>
  <c r="E421" i="1"/>
  <c r="D421" i="1"/>
  <c r="E420" i="1"/>
  <c r="D420" i="1"/>
  <c r="E419" i="1"/>
  <c r="D419" i="1"/>
  <c r="E418" i="1"/>
  <c r="D418" i="1"/>
  <c r="E417" i="1"/>
  <c r="D417" i="1"/>
  <c r="E416" i="1"/>
  <c r="D416" i="1"/>
  <c r="E415" i="1"/>
  <c r="D415" i="1"/>
  <c r="E414" i="1"/>
  <c r="D414" i="1"/>
  <c r="E413" i="1"/>
  <c r="D413" i="1"/>
  <c r="E412" i="1"/>
  <c r="D412" i="1"/>
  <c r="E411" i="1"/>
  <c r="D411" i="1"/>
  <c r="E410" i="1"/>
  <c r="D410" i="1"/>
  <c r="E409" i="1"/>
  <c r="D409" i="1"/>
  <c r="E408" i="1"/>
  <c r="D408" i="1"/>
  <c r="E407" i="1"/>
  <c r="D407" i="1"/>
  <c r="E406" i="1"/>
  <c r="D406" i="1"/>
  <c r="E405" i="1"/>
  <c r="D405" i="1"/>
  <c r="E404" i="1"/>
  <c r="D404" i="1"/>
  <c r="E403" i="1"/>
  <c r="D403" i="1"/>
  <c r="E402" i="1"/>
  <c r="D402" i="1"/>
  <c r="E401" i="1"/>
  <c r="D401" i="1"/>
  <c r="E400" i="1"/>
  <c r="D400" i="1"/>
  <c r="E399" i="1"/>
  <c r="D399" i="1"/>
  <c r="E398" i="1"/>
  <c r="D398" i="1"/>
  <c r="E397" i="1"/>
  <c r="D397" i="1"/>
  <c r="E396" i="1"/>
  <c r="D396" i="1"/>
  <c r="E395" i="1"/>
  <c r="D395" i="1"/>
  <c r="E394" i="1"/>
  <c r="D394" i="1"/>
  <c r="E393" i="1"/>
  <c r="D393" i="1"/>
  <c r="E392" i="1"/>
  <c r="D392" i="1"/>
  <c r="E391" i="1"/>
  <c r="D391" i="1"/>
  <c r="E390" i="1"/>
  <c r="D390" i="1"/>
  <c r="E389" i="1"/>
  <c r="D389" i="1"/>
  <c r="E388" i="1"/>
  <c r="D388" i="1"/>
  <c r="E387" i="1"/>
  <c r="D387" i="1"/>
  <c r="E386" i="1"/>
  <c r="D386" i="1"/>
  <c r="E385" i="1"/>
  <c r="D385" i="1"/>
  <c r="E384" i="1"/>
  <c r="D384" i="1"/>
  <c r="E383" i="1"/>
  <c r="D383" i="1"/>
  <c r="E382" i="1"/>
  <c r="D382" i="1"/>
  <c r="E381" i="1"/>
  <c r="D381" i="1"/>
  <c r="E380" i="1"/>
  <c r="D380" i="1"/>
  <c r="E379" i="1"/>
  <c r="D379" i="1"/>
  <c r="E378" i="1"/>
  <c r="D378" i="1"/>
  <c r="E377" i="1"/>
  <c r="D377" i="1"/>
  <c r="E376" i="1"/>
  <c r="D376" i="1"/>
  <c r="E375" i="1"/>
  <c r="D375" i="1"/>
  <c r="E374" i="1"/>
  <c r="D374" i="1"/>
  <c r="E373" i="1"/>
  <c r="D373" i="1"/>
  <c r="E372" i="1"/>
  <c r="D372" i="1"/>
  <c r="E371" i="1"/>
  <c r="D371" i="1"/>
  <c r="E370" i="1"/>
  <c r="D370" i="1"/>
  <c r="E369" i="1"/>
  <c r="D369" i="1"/>
  <c r="E368" i="1"/>
  <c r="D368" i="1"/>
  <c r="E367" i="1"/>
  <c r="D367" i="1"/>
  <c r="E366" i="1"/>
  <c r="D366" i="1"/>
  <c r="E365" i="1"/>
  <c r="D365" i="1"/>
  <c r="E364" i="1"/>
  <c r="D364" i="1"/>
  <c r="E363" i="1"/>
  <c r="D363" i="1"/>
  <c r="E362" i="1"/>
  <c r="D362" i="1"/>
  <c r="E361" i="1"/>
  <c r="D361" i="1"/>
  <c r="E360" i="1"/>
  <c r="D360" i="1"/>
  <c r="E359" i="1"/>
  <c r="D359" i="1"/>
  <c r="E358" i="1"/>
  <c r="D358" i="1"/>
  <c r="E357" i="1"/>
  <c r="D357" i="1"/>
  <c r="E356" i="1"/>
  <c r="D356" i="1"/>
  <c r="E355" i="1"/>
  <c r="D355" i="1"/>
  <c r="E354" i="1"/>
  <c r="D354" i="1"/>
  <c r="E353" i="1"/>
  <c r="D353" i="1"/>
  <c r="E352" i="1"/>
  <c r="D352" i="1"/>
  <c r="E351" i="1"/>
  <c r="D351" i="1"/>
  <c r="E350" i="1"/>
  <c r="D350" i="1"/>
  <c r="E349" i="1"/>
  <c r="D349" i="1"/>
  <c r="E348" i="1"/>
  <c r="D348" i="1"/>
  <c r="E347" i="1"/>
  <c r="D347" i="1"/>
  <c r="E346" i="1"/>
  <c r="D346" i="1"/>
  <c r="E345" i="1"/>
  <c r="D345" i="1"/>
  <c r="E344" i="1"/>
  <c r="D344" i="1"/>
  <c r="E343" i="1"/>
  <c r="D343" i="1"/>
  <c r="E342" i="1"/>
  <c r="D342" i="1"/>
  <c r="E341" i="1"/>
  <c r="D341" i="1"/>
  <c r="E340" i="1"/>
  <c r="D340" i="1"/>
  <c r="E339" i="1"/>
  <c r="D339" i="1"/>
  <c r="E338" i="1"/>
  <c r="D338" i="1"/>
  <c r="E337" i="1"/>
  <c r="D337" i="1"/>
  <c r="E336" i="1"/>
  <c r="D336" i="1"/>
  <c r="E335" i="1"/>
  <c r="D335" i="1"/>
  <c r="E334" i="1"/>
  <c r="D334" i="1"/>
  <c r="E333" i="1"/>
  <c r="D333" i="1"/>
  <c r="E332" i="1"/>
  <c r="D332" i="1"/>
  <c r="E331" i="1"/>
  <c r="D331" i="1"/>
  <c r="E330" i="1"/>
  <c r="D330" i="1"/>
  <c r="E329" i="1"/>
  <c r="D329" i="1"/>
  <c r="E328" i="1"/>
  <c r="D328" i="1"/>
  <c r="E327" i="1"/>
  <c r="D327" i="1"/>
  <c r="E326" i="1"/>
  <c r="D326" i="1"/>
  <c r="E325" i="1"/>
  <c r="D325" i="1"/>
  <c r="E324" i="1"/>
  <c r="D324" i="1"/>
  <c r="E323" i="1"/>
  <c r="D323" i="1"/>
  <c r="E322" i="1"/>
  <c r="D322" i="1"/>
  <c r="E321" i="1"/>
  <c r="D321" i="1"/>
  <c r="E320" i="1"/>
  <c r="D320" i="1"/>
  <c r="E319" i="1"/>
  <c r="D319" i="1"/>
  <c r="E318" i="1"/>
  <c r="D318" i="1"/>
  <c r="E317" i="1"/>
  <c r="D317" i="1"/>
  <c r="E316" i="1"/>
  <c r="D316" i="1"/>
  <c r="E315" i="1"/>
  <c r="D315" i="1"/>
  <c r="E314" i="1"/>
  <c r="D314" i="1"/>
  <c r="E313" i="1"/>
  <c r="D313" i="1"/>
  <c r="E312" i="1"/>
  <c r="D312" i="1"/>
  <c r="E311" i="1"/>
  <c r="D311" i="1"/>
  <c r="E310" i="1"/>
  <c r="D310" i="1"/>
  <c r="E309" i="1"/>
  <c r="D309" i="1"/>
  <c r="E308" i="1"/>
  <c r="D308" i="1"/>
  <c r="E307" i="1"/>
  <c r="D307" i="1"/>
  <c r="E306" i="1"/>
  <c r="D306" i="1"/>
  <c r="E305" i="1"/>
  <c r="D305" i="1"/>
  <c r="E304" i="1"/>
  <c r="D304" i="1"/>
  <c r="E303" i="1"/>
  <c r="D303" i="1"/>
  <c r="E302" i="1"/>
  <c r="D302" i="1"/>
  <c r="E301" i="1"/>
  <c r="D301" i="1"/>
  <c r="E300" i="1"/>
  <c r="D300" i="1"/>
  <c r="E299" i="1"/>
  <c r="D299" i="1"/>
  <c r="E298" i="1"/>
  <c r="D298" i="1"/>
  <c r="E297" i="1"/>
  <c r="D297" i="1"/>
  <c r="E296" i="1"/>
  <c r="D296" i="1"/>
  <c r="E295" i="1"/>
  <c r="D295" i="1"/>
  <c r="E294" i="1"/>
  <c r="D294" i="1"/>
  <c r="E293" i="1"/>
  <c r="D293" i="1"/>
  <c r="E292" i="1"/>
  <c r="D292" i="1"/>
  <c r="E291" i="1"/>
  <c r="D291" i="1"/>
  <c r="E290" i="1"/>
  <c r="D290" i="1"/>
  <c r="E289" i="1"/>
  <c r="D289" i="1"/>
  <c r="E288" i="1"/>
  <c r="D288" i="1"/>
  <c r="E287" i="1"/>
  <c r="D287" i="1"/>
  <c r="E286" i="1"/>
  <c r="D286" i="1"/>
  <c r="E285" i="1"/>
  <c r="D285" i="1"/>
  <c r="E284" i="1"/>
  <c r="D284" i="1"/>
  <c r="E283" i="1"/>
  <c r="D283" i="1"/>
  <c r="E282" i="1"/>
  <c r="D282" i="1"/>
  <c r="E281" i="1"/>
  <c r="D281" i="1"/>
  <c r="E280" i="1"/>
  <c r="D280" i="1"/>
  <c r="E279" i="1"/>
  <c r="D279" i="1"/>
  <c r="E278" i="1"/>
  <c r="D278" i="1"/>
  <c r="E277" i="1"/>
  <c r="D277" i="1"/>
  <c r="E276" i="1"/>
  <c r="D276" i="1"/>
  <c r="E275" i="1"/>
  <c r="D275" i="1"/>
  <c r="E274" i="1"/>
  <c r="D274" i="1"/>
  <c r="E273" i="1"/>
  <c r="D273" i="1"/>
  <c r="E272" i="1"/>
  <c r="D272" i="1"/>
  <c r="E271" i="1"/>
  <c r="D271" i="1"/>
  <c r="E270" i="1"/>
  <c r="D270" i="1"/>
  <c r="E269" i="1"/>
  <c r="D269" i="1"/>
  <c r="E268" i="1"/>
  <c r="D268" i="1"/>
  <c r="E267" i="1"/>
  <c r="D267" i="1"/>
  <c r="E266" i="1"/>
  <c r="D266" i="1"/>
  <c r="E265" i="1"/>
  <c r="D265" i="1"/>
  <c r="E264" i="1"/>
  <c r="D264" i="1"/>
  <c r="E263" i="1"/>
  <c r="D263" i="1"/>
  <c r="E262" i="1"/>
  <c r="D262" i="1"/>
  <c r="E261" i="1"/>
  <c r="D261" i="1"/>
  <c r="E260" i="1"/>
  <c r="D260" i="1"/>
  <c r="E259" i="1"/>
  <c r="D259" i="1"/>
  <c r="E258" i="1"/>
  <c r="D258" i="1"/>
  <c r="E257" i="1"/>
  <c r="D257" i="1"/>
  <c r="E256" i="1"/>
  <c r="D256" i="1"/>
  <c r="E255" i="1"/>
  <c r="D255" i="1"/>
  <c r="E254" i="1"/>
  <c r="D254" i="1"/>
  <c r="E253" i="1"/>
  <c r="D253" i="1"/>
  <c r="E252" i="1"/>
  <c r="D252" i="1"/>
  <c r="E251" i="1"/>
  <c r="D251" i="1"/>
  <c r="E250" i="1"/>
  <c r="D250" i="1"/>
  <c r="E249" i="1"/>
  <c r="D249" i="1"/>
  <c r="E248" i="1"/>
  <c r="D248" i="1"/>
  <c r="E247" i="1"/>
  <c r="D247" i="1"/>
  <c r="E246" i="1"/>
  <c r="D246" i="1"/>
  <c r="E245" i="1"/>
  <c r="D245" i="1"/>
  <c r="E244" i="1"/>
  <c r="D244" i="1"/>
  <c r="E243" i="1"/>
  <c r="D243" i="1"/>
  <c r="E242" i="1"/>
  <c r="D242" i="1"/>
  <c r="E241" i="1"/>
  <c r="D241" i="1"/>
  <c r="E240" i="1"/>
  <c r="D240" i="1"/>
  <c r="E239" i="1"/>
  <c r="D239" i="1"/>
  <c r="E238" i="1"/>
  <c r="D238" i="1"/>
  <c r="E237" i="1"/>
  <c r="D237" i="1"/>
  <c r="E236" i="1"/>
  <c r="D236" i="1"/>
  <c r="E235" i="1"/>
  <c r="D235" i="1"/>
  <c r="E234" i="1"/>
  <c r="D234" i="1"/>
  <c r="E233" i="1"/>
  <c r="D233" i="1"/>
  <c r="E232" i="1"/>
  <c r="D232" i="1"/>
  <c r="E231" i="1"/>
  <c r="D231" i="1"/>
  <c r="E230" i="1"/>
  <c r="D230" i="1"/>
  <c r="E229" i="1"/>
  <c r="D229" i="1"/>
  <c r="E228" i="1"/>
  <c r="D228" i="1"/>
  <c r="E227" i="1"/>
  <c r="D227" i="1"/>
  <c r="E226" i="1"/>
  <c r="D226" i="1"/>
  <c r="E225" i="1"/>
  <c r="D225" i="1"/>
  <c r="E224" i="1"/>
  <c r="D224" i="1"/>
  <c r="E223" i="1"/>
  <c r="D223" i="1"/>
  <c r="E222" i="1"/>
  <c r="D222" i="1"/>
  <c r="E221" i="1"/>
  <c r="D221" i="1"/>
  <c r="E220" i="1"/>
  <c r="D220" i="1"/>
  <c r="E219" i="1"/>
  <c r="D219" i="1"/>
  <c r="E218" i="1"/>
  <c r="D218" i="1"/>
  <c r="E217" i="1"/>
  <c r="D217" i="1"/>
  <c r="E216" i="1"/>
  <c r="D216" i="1"/>
  <c r="E215" i="1"/>
  <c r="D215" i="1"/>
  <c r="E214" i="1"/>
  <c r="D214" i="1"/>
  <c r="E213" i="1"/>
  <c r="D213" i="1"/>
  <c r="E212" i="1"/>
  <c r="D212" i="1"/>
  <c r="E211" i="1"/>
  <c r="D211" i="1"/>
  <c r="E210" i="1"/>
  <c r="D210" i="1"/>
  <c r="E209" i="1"/>
  <c r="D209" i="1"/>
  <c r="E208" i="1"/>
  <c r="D208" i="1"/>
  <c r="E207" i="1"/>
  <c r="D207" i="1"/>
  <c r="E206" i="1"/>
  <c r="D206" i="1"/>
  <c r="E205" i="1"/>
  <c r="D205" i="1"/>
  <c r="E204" i="1"/>
  <c r="D204" i="1"/>
  <c r="E203" i="1"/>
  <c r="D203" i="1"/>
  <c r="E202" i="1"/>
  <c r="D202" i="1"/>
  <c r="E201" i="1"/>
  <c r="D201" i="1"/>
  <c r="E200" i="1"/>
  <c r="D200" i="1"/>
  <c r="E199" i="1"/>
  <c r="D199" i="1"/>
  <c r="E198" i="1"/>
  <c r="D198" i="1"/>
  <c r="E197" i="1"/>
  <c r="D197" i="1"/>
  <c r="E196" i="1"/>
  <c r="D196" i="1"/>
  <c r="E195" i="1"/>
  <c r="D195" i="1"/>
  <c r="E194" i="1"/>
  <c r="D194" i="1"/>
  <c r="E193" i="1"/>
  <c r="D193" i="1"/>
  <c r="E192" i="1"/>
  <c r="D192" i="1"/>
  <c r="E191" i="1"/>
  <c r="D191" i="1"/>
  <c r="E190" i="1"/>
  <c r="D190" i="1"/>
  <c r="E189" i="1"/>
  <c r="D189" i="1"/>
  <c r="E188" i="1"/>
  <c r="D188" i="1"/>
  <c r="E187" i="1"/>
  <c r="D187" i="1"/>
  <c r="E186" i="1"/>
  <c r="D186" i="1"/>
  <c r="E185" i="1"/>
  <c r="D185" i="1"/>
  <c r="E184" i="1"/>
  <c r="D184" i="1"/>
  <c r="E183" i="1"/>
  <c r="D183" i="1"/>
  <c r="E182" i="1"/>
  <c r="D182" i="1"/>
  <c r="E181" i="1"/>
  <c r="D181" i="1"/>
  <c r="E180" i="1"/>
  <c r="D180" i="1"/>
  <c r="E179" i="1"/>
  <c r="D179" i="1"/>
  <c r="E178" i="1"/>
  <c r="D178" i="1"/>
  <c r="E177" i="1"/>
  <c r="D177" i="1"/>
  <c r="E176" i="1"/>
  <c r="D176" i="1"/>
  <c r="E175" i="1"/>
  <c r="D175" i="1"/>
  <c r="E174" i="1"/>
  <c r="D174" i="1"/>
  <c r="E173" i="1"/>
  <c r="D173" i="1"/>
  <c r="E172" i="1"/>
  <c r="D172" i="1"/>
  <c r="E171" i="1"/>
  <c r="D171" i="1"/>
  <c r="E170" i="1"/>
  <c r="D170" i="1"/>
  <c r="E169" i="1"/>
  <c r="D169" i="1"/>
  <c r="E168" i="1"/>
  <c r="D168" i="1"/>
  <c r="E167" i="1"/>
  <c r="D167" i="1"/>
  <c r="E166" i="1"/>
  <c r="D166" i="1"/>
  <c r="E165" i="1"/>
  <c r="D165" i="1"/>
  <c r="E164" i="1"/>
  <c r="D164" i="1"/>
  <c r="E163" i="1"/>
  <c r="D163" i="1"/>
  <c r="E162" i="1"/>
  <c r="D162" i="1"/>
  <c r="E161" i="1"/>
  <c r="D161" i="1"/>
  <c r="E160" i="1"/>
  <c r="D160" i="1"/>
  <c r="E159" i="1"/>
  <c r="D159" i="1"/>
  <c r="E158" i="1"/>
  <c r="D158" i="1"/>
  <c r="E157" i="1"/>
  <c r="D157" i="1"/>
  <c r="E156" i="1"/>
  <c r="D156" i="1"/>
  <c r="E155" i="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alcChain>
</file>

<file path=xl/sharedStrings.xml><?xml version="1.0" encoding="utf-8"?>
<sst xmlns="http://schemas.openxmlformats.org/spreadsheetml/2006/main" count="3267" uniqueCount="3242">
  <si>
    <t xml:space="preserve">WV Medicaid </t>
  </si>
  <si>
    <t>Durable Medical Equipment</t>
  </si>
  <si>
    <t>CY 2017 Fee Schedule</t>
  </si>
  <si>
    <t>Disclaimer:  Indication or presence of fee in the table below does not guarantee coverage</t>
  </si>
  <si>
    <t>or reimbursement of service. Please refer to the Durable Medical Equipment provider</t>
  </si>
  <si>
    <t>manual at www.dhhr.wv.gov/bms for additional coverage information.</t>
  </si>
  <si>
    <t>HCPCS</t>
  </si>
  <si>
    <t>Mod</t>
  </si>
  <si>
    <t>DESCRIPTION</t>
  </si>
  <si>
    <t>Medicare</t>
  </si>
  <si>
    <t>WV Medicaid</t>
  </si>
  <si>
    <t>A4206</t>
  </si>
  <si>
    <t>Syringe With Needle, Sterile 1cc Or Less, Each</t>
  </si>
  <si>
    <t>A4207</t>
  </si>
  <si>
    <t>Syringe With Needle, Sterile 2cc, Each</t>
  </si>
  <si>
    <t>A4208</t>
  </si>
  <si>
    <t>Syringe With Needle, Sterile 3cc, Each</t>
  </si>
  <si>
    <t>A4209</t>
  </si>
  <si>
    <t>Syringe With Needle, Sterile 5cc Or Greater, Each</t>
  </si>
  <si>
    <t>A4213</t>
  </si>
  <si>
    <t>Syringe, Sterile, 20 cc Or Greater, Each</t>
  </si>
  <si>
    <t>A4215</t>
  </si>
  <si>
    <t>Needle, Sterile, Any Size Each</t>
  </si>
  <si>
    <t>A4216</t>
  </si>
  <si>
    <t>Sterile Water, Saline And/Or Dextrose Diluent/Flush, 10 Ml</t>
  </si>
  <si>
    <t>A4217</t>
  </si>
  <si>
    <t>Sterile Water/Saline, 500 Ml</t>
  </si>
  <si>
    <t>A4221</t>
  </si>
  <si>
    <t>Supplies For Maintenance Of Drug Infusion Catheter, Per Week (List Drug Separately)</t>
  </si>
  <si>
    <t>A4222</t>
  </si>
  <si>
    <t>Infusion Supplies For External Drug Infusion Pump, Per Cassette Or Bag (List Drugs Separately)</t>
  </si>
  <si>
    <t>A4223</t>
  </si>
  <si>
    <t>Infusion Supplies Not Used With External Infusion Pump, Per Cassette Or Bag (List Drugs Separately)</t>
  </si>
  <si>
    <t>A4224</t>
  </si>
  <si>
    <t>Supply insulin inf cath/wk</t>
  </si>
  <si>
    <t>A4225</t>
  </si>
  <si>
    <t>Sup/ext insulin inf pump syr</t>
  </si>
  <si>
    <t>A4230</t>
  </si>
  <si>
    <t>Infusion Set For External Insulin Pump, Non Needle Cannula Type</t>
  </si>
  <si>
    <t>A4231</t>
  </si>
  <si>
    <t>Infusion Set For External Insulin Pump, Needle Type</t>
  </si>
  <si>
    <t>A4232</t>
  </si>
  <si>
    <t>Syringe With Needle For External Insulin Pump, Sterile, 3cc</t>
  </si>
  <si>
    <t>A4233</t>
  </si>
  <si>
    <t>Replacement Battery, Alkaline 9 (Other Than T Cell) For Use With Medically Ncessary Home Blood Glucose Monitor Owned By The Patient, Each</t>
  </si>
  <si>
    <t>A4234</t>
  </si>
  <si>
    <t>Replacement Battery, Alkaline, J Cell, For Use With Medically Necessary Home Blood Glucose Monitor Owned By Patient, Each</t>
  </si>
  <si>
    <t>A4235</t>
  </si>
  <si>
    <t>Replacement Battery, Lithium, For Use With Medically Necessary Home Blood Glucose Monitor Owned By Patient, Each</t>
  </si>
  <si>
    <t>A4236</t>
  </si>
  <si>
    <t>Replacement Battery, Silver Oxide, For Use With Medically Necessary Home Blood Glucose Monitor Owned By Patient, Each</t>
  </si>
  <si>
    <t>A4244</t>
  </si>
  <si>
    <t>Alcohol Or Peroxide, Per Pint</t>
  </si>
  <si>
    <t>A4245</t>
  </si>
  <si>
    <t>Alcohol Wipes, Per Box</t>
  </si>
  <si>
    <t>A4246</t>
  </si>
  <si>
    <t>Betadine Or Phisohex Solution, Per Pint</t>
  </si>
  <si>
    <t>A4247</t>
  </si>
  <si>
    <t>Betadine Or Iodine Swabs/Wipes, Per Box</t>
  </si>
  <si>
    <t>A4253</t>
  </si>
  <si>
    <t>KX</t>
  </si>
  <si>
    <t>Blood Glucose Test Or Reagent Strips For Home Blood Glucose Monitor, Per 50 Strips</t>
  </si>
  <si>
    <t>KS</t>
  </si>
  <si>
    <t>A4256</t>
  </si>
  <si>
    <t>Normal, Low And High Calibrator Solution / Chips</t>
  </si>
  <si>
    <t>A4258</t>
  </si>
  <si>
    <t>Spring-Powered Device For Lancet, Each</t>
  </si>
  <si>
    <t xml:space="preserve">A4259 </t>
  </si>
  <si>
    <t>Lancets, Per Box Of 100</t>
  </si>
  <si>
    <t>A4310</t>
  </si>
  <si>
    <t>Insertion Tray Without Drainage Bag And Without Catheter (Accessories Only)</t>
  </si>
  <si>
    <t>A4311</t>
  </si>
  <si>
    <t>Insertion Tray Without Drainage Bag With Indwelling Catheter, Foley Type, Two-Way Latex With Coating (Teflon, Silicone, Silicone Elastomer Or Hydrophilic, Etc.)</t>
  </si>
  <si>
    <t>A4312</t>
  </si>
  <si>
    <t>Insertion Tray Without Drainage Bag With Indwelling Catheter, Foley Type, Two-Way, All Silicone</t>
  </si>
  <si>
    <t>A4313</t>
  </si>
  <si>
    <t>Insertion Tray Without Drainage Bag With Indwelling Catheter, Foley Type,Three-Way, For Continuous Irrigation Latex With Coating (Teflon, Silicone, Silicone Elastomer Or Hydrophilic, Etc.)</t>
  </si>
  <si>
    <t>A4314</t>
  </si>
  <si>
    <t>Insertion Tray With Drainage Bag With Indwelling Catheter, Foley Type, Two-Way</t>
  </si>
  <si>
    <t>A4315</t>
  </si>
  <si>
    <t>Insertion Tray With Drainage Bag With Indwelling Catheter, Foley Type, Two-Way,All Silicone</t>
  </si>
  <si>
    <t>A4316</t>
  </si>
  <si>
    <t>Insertion Tray With Drainage Bag With Indwelling Catheter, Foley Type, Three-Way, For Continuous Irrigation</t>
  </si>
  <si>
    <t>A4320</t>
  </si>
  <si>
    <t>Irrigation Tray With Bulb Or Piston Syringe, Any Purpose</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</si>
  <si>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</si>
  <si>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</si>
  <si>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</si>
  <si>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</si>
  <si>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</si>
  <si>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</si>
  <si>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</si>
  <si>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</si>
  <si>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</si>
  <si>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</si>
  <si>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</si>
  <si>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 Use With Urinary Leg Bag Or Urostomy Pouch, Each</t>
  </si>
  <si>
    <t>A4332</t>
  </si>
  <si>
    <t>Lubricant, Individual Sterile Packet, Each</t>
  </si>
  <si>
    <t>A4333</t>
  </si>
  <si>
    <t>Urinary Catheter Anchoring Device, Adhesive Skin Attachment, Each</t>
  </si>
  <si>
    <t>A4334</t>
  </si>
  <si>
    <t>Urinary Catheter Anchoring Device, Leg Strap, Each</t>
  </si>
  <si>
    <t>A4338</t>
  </si>
  <si>
    <t>Indwelling Catheter; Foley Type, Two-Way Latex With Coating (Teflon, Silicone, Elastomer, Or Hydrophilic, Etc.), Each</t>
  </si>
  <si>
    <t>A4340</t>
  </si>
  <si>
    <t>Indwelling Catheter; Specialty Type, Eg; Coude, Mushroom, Wing, Etc.), Each</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</si>
  <si>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</si>
  <si>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</si>
  <si>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</si>
  <si>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</si>
  <si>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</si>
  <si>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</si>
  <si>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</si>
  <si>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 Silicone Elastomer, Or Hydrophilic, Etc.), Each</t>
  </si>
  <si>
    <t>A4352</t>
  </si>
  <si>
    <t>Intermittent Urinary Catheter; Coude (Curved) Tip, With Or Without Coating (Teflon, Silicone, Silicone Elastomeric, Or Hydrophilic, Etc.), Each</t>
  </si>
  <si>
    <t>A4353</t>
  </si>
  <si>
    <t>Intermittent Urinary Catheter, With Insertion Supplies</t>
  </si>
  <si>
    <t>A4354</t>
  </si>
  <si>
    <t>Insertion Tray With Drainage Bag But Without Catheter</t>
  </si>
  <si>
    <t>A4355</t>
  </si>
  <si>
    <t>Irrigation Tubing Set For Continuous Bladder Irrigation Through A Three-Way Indwelling Foley Catheter, Each</t>
  </si>
  <si>
    <t>A4356</t>
  </si>
  <si>
    <t>External Urethral Clamp Or Compression Device (Not To Be Used For Catheter Clamp), Each</t>
  </si>
  <si>
    <t>A4357</t>
  </si>
  <si>
    <t>Bedside Drainage Bag, Day Or Night, With Or Without Anti-Reflux Device, With Or Without Tube, Each</t>
  </si>
  <si>
    <t>A4358</t>
  </si>
  <si>
    <t>Urinary Drainage Bag, Leg Or Abdomen, Vinyl, With Or Without Tube, With Straps, Each</t>
  </si>
  <si>
    <t>A4361</t>
  </si>
  <si>
    <t>Ostomy Faceplate, Each</t>
  </si>
  <si>
    <t>A4362</t>
  </si>
  <si>
    <t>Skin Barrier; Solid, 4 X 4 Or Equivalent; Each</t>
  </si>
  <si>
    <t>A4363</t>
  </si>
  <si>
    <t>Ostomy Clamp, Replacement</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</si>
  <si>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</si>
  <si>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</si>
  <si>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</si>
  <si>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</si>
  <si>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</si>
  <si>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</si>
  <si>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</si>
  <si>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</si>
  <si>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</si>
  <si>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</si>
  <si>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</si>
  <si>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</si>
  <si>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</si>
  <si>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 X 4 Or Equivalent, Standard Wear, With Built-In Convexity, Each</t>
  </si>
  <si>
    <t>A4373</t>
  </si>
  <si>
    <t>Ostomy Skin Barrier, With Flange (Solid, Flexible Or Accordian), With Built-In Convexity, Any Size, Each</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</si>
  <si>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</si>
  <si>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</si>
  <si>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</si>
  <si>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</si>
  <si>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</si>
  <si>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</si>
  <si>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</si>
  <si>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</si>
  <si>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</si>
  <si>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</si>
  <si>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</si>
  <si>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</si>
  <si>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</si>
  <si>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</si>
  <si>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</si>
  <si>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</si>
  <si>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</si>
  <si>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</si>
  <si>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</si>
  <si>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</si>
  <si>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</si>
  <si>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 Convexity, Each</t>
  </si>
  <si>
    <t>A4387</t>
  </si>
  <si>
    <t>Ostomy Pouch, Closed, With Barrier Attached, With Built-In Convexity (1 Piece), Each</t>
  </si>
  <si>
    <t>A4388</t>
  </si>
  <si>
    <t>Ostomy Pouch, Drainable, With Extended Wear Barrier Attached, (1 Piece), Each</t>
  </si>
  <si>
    <t>A4389</t>
  </si>
  <si>
    <t>Ostomy Pouch, Drainable, With Barrier Attached, With Built-In Convexity (1 Piece), Each</t>
  </si>
  <si>
    <t>A4390</t>
  </si>
  <si>
    <t>Ostomy Pouch, Drainable, With Extended Wear Barrier Attached, With Built-In Convexity (1
Piece), Each</t>
  </si>
  <si>
    <t>A4391</t>
  </si>
  <si>
    <t>Ostomy Pouch, Urinary, With Extended Wear Barrier Attached (1 Piece), Each</t>
  </si>
  <si>
    <t>A4392</t>
  </si>
  <si>
    <t>Ostomy Pouch, Urinary, With Standard Wear Barrier Attached, With Built-In Convexity (1
Piece), Each</t>
  </si>
  <si>
    <t>A4393</t>
  </si>
  <si>
    <t>Ostomy Pouch, Urinary, With Extended Wear Barrier Attached, With Built-In Convexity (1
Piece), Each</t>
  </si>
  <si>
    <t>A4394</t>
  </si>
  <si>
    <t>Ostomy Deodorant For Use In Ostomy Pouch, Liquid, Per Fluid Ounce</t>
  </si>
  <si>
    <t>A4395</t>
  </si>
  <si>
    <t>Ostomy Deodorant For Use In Ostomy Pouch, Solid, Per Tablet</t>
  </si>
  <si>
    <t>A4396</t>
  </si>
  <si>
    <t>Ostomy Belt With Peristomal Hernia Support</t>
  </si>
  <si>
    <t>A4397</t>
  </si>
  <si>
    <t>Irrigation Supply; Sleeve, Each</t>
  </si>
  <si>
    <t>A4398</t>
  </si>
  <si>
    <t>Ostomy Irrigation Supply; Bag, Each</t>
  </si>
  <si>
    <t>A4399</t>
  </si>
  <si>
    <t>Ostomy Irrigation Supply; Cone/Catheter, Including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</si>
  <si>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</si>
  <si>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</si>
  <si>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</si>
  <si>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</si>
  <si>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</si>
  <si>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</si>
  <si>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</si>
  <si>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</si>
  <si>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</si>
  <si>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</si>
  <si>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</si>
  <si>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 Wear, With Built-In Convexity, 4 X 4 Inches Or Smaller, Each</t>
  </si>
  <si>
    <t>A4408</t>
  </si>
  <si>
    <t>Ostomy Skin Barrier, Wtih Flange (Solid, Flexible Or Accordion), Extended Wear, With Built-In Convexity, Larger Than 4 X 4 Inches, Each</t>
  </si>
  <si>
    <t>A4409</t>
  </si>
  <si>
    <t>Ostomy Skin Barrier, With Flange (Solid, Flexible Or Accordion), Extended Wear, Without Built-In Convexity, 4 X 4 Inches Or Smaller, Each</t>
  </si>
  <si>
    <t>A4410</t>
  </si>
  <si>
    <t>Ostomy Skin Barrier, With Flange (Solid, Flexible Or Accordion), Extended Wear, Ithout Built-In Convexity, Larger Than 4 X 4 Inches, Each</t>
  </si>
  <si>
    <t>A4411</t>
  </si>
  <si>
    <t>Ostomy Skin Barrier, Solid 4 X 4 Or Equivalent, Extended Wear, With Built-In Convexity, Each</t>
  </si>
  <si>
    <t>A4412</t>
  </si>
  <si>
    <t>Ostomy Pouch, Drainable, High Output, For Use On A Barrier With Flange (2 Piece System), Without Filter, Each</t>
  </si>
  <si>
    <t>A4413</t>
  </si>
  <si>
    <t>Ostomy Pouch, Drainable, High Output, For Use On A Barrier With Flange (2 Piece System), With
Filter, Each</t>
  </si>
  <si>
    <t>A4414</t>
  </si>
  <si>
    <t>Ostomy Skin Barrier, With Flange (Solid, Flexible Or Accordion), Without Built-In Convexity, 4 X 4
Inches Or Smaller, Each</t>
  </si>
  <si>
    <t>A4415</t>
  </si>
  <si>
    <t>Ostomy Skin Barrier, With Flange (Solid, Flexible Or Accordion), Without Built-In Convexity, Larger Than 4X4 Inches, Each</t>
  </si>
  <si>
    <t>A4416</t>
  </si>
  <si>
    <t>Ostomy Pouch, Closed, With Barrier Attached, With Filter (1 Piece), Each</t>
  </si>
  <si>
    <t>A4417</t>
  </si>
  <si>
    <t>Ostomy Pouch, Closed, With Barrier Attached, With Built-In Convexity, With Filter (1 Piece), Each</t>
  </si>
  <si>
    <t>A4418</t>
  </si>
  <si>
    <t>Ostomy Pouch, Closed; Without Barrier Attached, With Filter (1 Piece), Each</t>
  </si>
  <si>
    <t>A4419</t>
  </si>
  <si>
    <t>Ostomy Pouch, Closed; For Use On Barrier With Non-Locking Flange, With Filter (2 Piece), Each</t>
  </si>
  <si>
    <t>A4422</t>
  </si>
  <si>
    <t>Ostomy Absorbent Material (Sheet/Pad/Crystal Packet) For Use In Ostomy Pouch To Thicken Liquid Stomal Output, Each</t>
  </si>
  <si>
    <t>A4423</t>
  </si>
  <si>
    <t>Ostomy Pouch, Closed; For Use On Barrier With Locking Flange, With Filter (2 Piece), Each</t>
  </si>
  <si>
    <t>A4424</t>
  </si>
  <si>
    <t>Ostomy Pouch, Drainable, With Barrier Attached, With Filter (1 Piece), Each</t>
  </si>
  <si>
    <t>A4425</t>
  </si>
  <si>
    <t>Ostomy Pouch, Drainable; For Use On Barrier With Non-Locking Flange, With Filter (2 Piece System), Each</t>
  </si>
  <si>
    <t>A4426</t>
  </si>
  <si>
    <t>Ostomy Pouch, Drainable; For Use On Barrier With Locking Flange (2 Piece System), Each</t>
  </si>
  <si>
    <t>A4427</t>
  </si>
  <si>
    <t>Ostomy Pouch, Drainable; For Use On Barrier With Locking Flange, With Filter (2 Piece System), Each</t>
  </si>
  <si>
    <t>A4428</t>
  </si>
  <si>
    <t>Ostomy Pouch, Urinary, With Extended Wear Barrier Attached, With Faucet-Type Tap With Valve (1 Piece), Each</t>
  </si>
  <si>
    <t>A4429</t>
  </si>
  <si>
    <t>Ostomy Pouch, Urinary, With Barrier Attached, With Built-In Convexity, With Faucet-Type Tap With Valve (1 Piece), Each</t>
  </si>
  <si>
    <t>A4430</t>
  </si>
  <si>
    <t>Ostomy Pouch, Urinary, With Extended Wear Barrier Attached, With Built-In Convexity, With Faucet-Type Tap With Valve (1 Piece), Each</t>
  </si>
  <si>
    <t>A4431</t>
  </si>
  <si>
    <t>Ostomy Pouch, Urinary; With Barrier Attached, With Faucet-Type Tap With Valve (1 Piece), Each</t>
  </si>
  <si>
    <t>A4432</t>
  </si>
  <si>
    <t>Ostomy Pouch, Urinary; For Use On Barrier With Non-Locking Flange, With Faucet-Type Tap With Valve (2 Piece), Each</t>
  </si>
  <si>
    <t>A4433</t>
  </si>
  <si>
    <t>Ostomy Pouch, Urinary; For Use On Barrier With Locking Flange (2 Piece), Each</t>
  </si>
  <si>
    <t>A4434</t>
  </si>
  <si>
    <t>Ostomy Pouch, Urinary; For Use On Barrier With Locking Flange, With Faucet-Type Tap With Valve (2 Piece), Each</t>
  </si>
  <si>
    <t>A4435</t>
  </si>
  <si>
    <t>1Pc Ost Pch Drain Hgh Output</t>
  </si>
  <si>
    <t>A4450</t>
  </si>
  <si>
    <t>Tape, Non-Waterproof, Per 18 Square Inches</t>
  </si>
  <si>
    <t>A4452</t>
  </si>
  <si>
    <t>Tape, Waterproof, Per 18 Square Inches</t>
  </si>
  <si>
    <t>A4455</t>
  </si>
  <si>
    <t>Adhesive Remover Or Solvent (For Tape, Cement Or Other Adhesive), Per Ounce</t>
  </si>
  <si>
    <t>A4456</t>
  </si>
  <si>
    <t>Adhesive remover, wipes</t>
  </si>
  <si>
    <t>A4461</t>
  </si>
  <si>
    <t>Surgical Dressing Holder, Non-Reusable, Each</t>
  </si>
  <si>
    <t>A4463</t>
  </si>
  <si>
    <t>Surgical Dressing Holder, Reusable, Each</t>
  </si>
  <si>
    <t>A4481</t>
  </si>
  <si>
    <t>Tracheostoma Filter, Any Type, Any Size, Each</t>
  </si>
  <si>
    <t>A4490</t>
  </si>
  <si>
    <t>Surgical Stockings Above Knee Length, Each</t>
  </si>
  <si>
    <t>A4495</t>
  </si>
  <si>
    <t>Surgical Stockings Thigh Length, Each</t>
  </si>
  <si>
    <t>A4500</t>
  </si>
  <si>
    <t>Surgical Stockings Below Knee Length, Each</t>
  </si>
  <si>
    <t>A4510</t>
  </si>
  <si>
    <t>Surgical Stockings Full Length, Each</t>
  </si>
  <si>
    <t>A4520</t>
  </si>
  <si>
    <t>Incontinence Garment, Any Type, (E.G. Brief, Diaper), Each</t>
  </si>
  <si>
    <t>A4550</t>
  </si>
  <si>
    <t>Surgical Tray</t>
  </si>
  <si>
    <t>A4554</t>
  </si>
  <si>
    <t>Disposable Underpads, All Sizes, (E.G., Chux'S)</t>
  </si>
  <si>
    <t>A4556</t>
  </si>
  <si>
    <t>Electrodes, (E.G., Apnea Monitor), Per Pair</t>
  </si>
  <si>
    <t>A4557</t>
  </si>
  <si>
    <t>Lead Wires, (E.G., Apnea Monitor), Per Pair</t>
  </si>
  <si>
    <t>A4561</t>
  </si>
  <si>
    <t>Pessary, Rubber, Any Type</t>
  </si>
  <si>
    <t>A4562</t>
  </si>
  <si>
    <t>Pessary, Non Rubber, Any Type</t>
  </si>
  <si>
    <t>A4565</t>
  </si>
  <si>
    <t>Slings</t>
  </si>
  <si>
    <t>A4570</t>
  </si>
  <si>
    <t>Splint</t>
  </si>
  <si>
    <t>A4595</t>
  </si>
  <si>
    <t>Electrical Stimulator Supplies, 2 Lead, Per Month, (E.G. Tens, Nmes)</t>
  </si>
  <si>
    <t>A4601</t>
  </si>
  <si>
    <t>Lithium Ion Battery For Non-Prosthetic Use, Replacement</t>
  </si>
  <si>
    <t>A4604</t>
  </si>
  <si>
    <t>Tubing With Integrated Hearing Element For Use With Positive Airway Pressure Device</t>
  </si>
  <si>
    <t>A4605</t>
  </si>
  <si>
    <t>Tracheal Suction Catheter, Closed System, Each</t>
  </si>
  <si>
    <t>A4606</t>
  </si>
  <si>
    <t>Oxygen Probe For Use With Oximeter Device, Replacement</t>
  </si>
  <si>
    <t>A4614</t>
  </si>
  <si>
    <t>Peak Expiratory Flow Rate Meter, Hand Held</t>
  </si>
  <si>
    <t>A4619</t>
  </si>
  <si>
    <t>Face Tent</t>
  </si>
  <si>
    <t>A4623</t>
  </si>
  <si>
    <t>Tracheostomy, Inner Cannula</t>
  </si>
  <si>
    <t>A4624</t>
  </si>
  <si>
    <t>Tracheal Suction Catheter, Any Type Other Than Closed System, Each</t>
  </si>
  <si>
    <t>A4625</t>
  </si>
  <si>
    <t>Tracheostomy Care Kit For New Tracheostomy</t>
  </si>
  <si>
    <t>A4627</t>
  </si>
  <si>
    <t>Spacer, Bag Or Reservoir, With Or Without Mask, For Use With Metered Dose Inhaler</t>
  </si>
  <si>
    <t>A4628</t>
  </si>
  <si>
    <t>Oropharyngeal Suction Catheter, Each</t>
  </si>
  <si>
    <t>A4629</t>
  </si>
  <si>
    <t>Tracheostomy Care Kit For Established Tracheostomy</t>
  </si>
  <si>
    <t>A4635</t>
  </si>
  <si>
    <t>Underarm Pad, Crutch, Replacement, Each</t>
  </si>
  <si>
    <t>A4636</t>
  </si>
  <si>
    <t>Replacement, Handgrip, Cane, Crutch, Or Walker, Each</t>
  </si>
  <si>
    <t>A4637</t>
  </si>
  <si>
    <t>Replacement, Tip, Cane, Crutch, Walker, Each.</t>
  </si>
  <si>
    <t>A4640</t>
  </si>
  <si>
    <t>Replacement Pad For Use With Medically Necessary Alternating Pressure Pad Owned By Patient</t>
  </si>
  <si>
    <t>A4927</t>
  </si>
  <si>
    <t>Gloves, Non-Sterile, Per 100</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</si>
  <si>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</si>
  <si>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</si>
  <si>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</si>
  <si>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</si>
  <si>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</si>
  <si>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</si>
  <si>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</si>
  <si>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</si>
  <si>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</si>
  <si>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</si>
  <si>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</si>
  <si>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1 Pc Ost Pouch W Filter</t>
  </si>
  <si>
    <t>A5057</t>
  </si>
  <si>
    <t>1 Pc Ost Pou W Built-In Conv</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</si>
  <si>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</si>
  <si>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</si>
  <si>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</si>
  <si>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</si>
  <si>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</si>
  <si>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</si>
  <si>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</si>
  <si>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</si>
  <si>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</si>
  <si>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</si>
  <si>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</si>
  <si>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</si>
  <si>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</si>
  <si>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Continent Device; Plug For Continent Stoma</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</si>
  <si>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</si>
  <si>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</si>
  <si>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</si>
  <si>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</si>
  <si>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</si>
  <si>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</si>
  <si>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</si>
  <si>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</si>
  <si>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</si>
  <si>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</si>
  <si>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</si>
  <si>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Leg Bag; Latex</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</si>
  <si>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</si>
  <si>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</si>
  <si>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</si>
  <si>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</si>
  <si>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</si>
  <si>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</si>
  <si>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</si>
  <si>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</si>
  <si>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</si>
  <si>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</si>
  <si>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</si>
  <si>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</si>
  <si>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</si>
  <si>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</si>
  <si>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A5500</t>
  </si>
  <si>
    <t>For Diabetics Only, Fitting  (Including Follow Up), Custom Preparation And Supply Of Off-The-Shelf Depth- Inlay Shoe Manufactured To Accommodate Multi- Density Insert(S), Per Shoe</t>
  </si>
  <si>
    <t>A5501</t>
  </si>
  <si>
    <t>For Diabetics Only, Fitting (Including Follow Up), Custom Preparation And Supply Of Shoe Molded From Cast(S) Of Patient'S Foot (Custom Molded Shoe), Per Shoe</t>
  </si>
  <si>
    <t>A5503</t>
  </si>
  <si>
    <t>For Diabetics Only, Modification (Including Fitting) Of Off-The-Shelf Depth-Inlay Shoe Or Custom-Molded Shoe With Roller Or Rigid Rocker Bottom, Per Shoe</t>
  </si>
  <si>
    <t>A5504</t>
  </si>
  <si>
    <t>For Diabetics Only, Modification (Including Fitting) Of Off-The-Shelf Depth Inlay Shoe With Wedge(S), Per Shoe</t>
  </si>
  <si>
    <t>A5505</t>
  </si>
  <si>
    <t>For Diabetics Only, Modification (Including Fitting) Of Off-The-Shelf Depth-Inlay Shoe Or Custom-Molded Shoe With Metatarsal Bar, Per Shoe</t>
  </si>
  <si>
    <t>A5506</t>
  </si>
  <si>
    <t>For Diabetics Only, Modification (Including Fitting) Of Off-The-Shelf Depth-Inlay Shoe Or Custom-Molded Shoe With Off-Set Heel(S), Per Shoe</t>
  </si>
  <si>
    <t>A5507</t>
  </si>
  <si>
    <t>For Diabetics Only, Not Otherwise Specified Modification (Including Fitting) Of Off-The-Shelf Depth- Inlay Shoe Or Custom-Molded Shoe, Per Shoe</t>
  </si>
  <si>
    <t>A5512</t>
  </si>
  <si>
    <t>For Diabetics Only, Multiple Density Insert, Direct
Form, Molded To Foot After External Heat Source Of 230 Degrees Fahrenheit Or Higher, Total Contact With
Patient’S Foot, Including Arch, Base Layer Minimum Of
¼ Inch Material Of Shore A 35 Durometer Or 3/16 Inch Material Of Shore A 40 Durometer (Or Higher), Prefabricated, Each</t>
  </si>
  <si>
    <t>A5513</t>
  </si>
  <si>
    <t>For Diabetics Only, Multiple Density Insert, Custom Molded From Model Of Patient’S Foot, Total Contact With Patient’S Foot, Including Arch, Base Layer Minimum Of ¼ Inch Material Of Shore A 35 Durometer Of 3/16 Inch Material (Or Higher), Includes Arch Filler And Other Shaping Material Custom Fabricated, Each</t>
  </si>
  <si>
    <t>A6154</t>
  </si>
  <si>
    <t>Wound Pouch, Each</t>
  </si>
  <si>
    <t>A6196</t>
  </si>
  <si>
    <t>Alginate Or Other Fiber Gelling Dressing, Wound Cover, Pad Size 16 Sq. In. Or Less, Each Dressing</t>
  </si>
  <si>
    <t>A6197</t>
  </si>
  <si>
    <t>Alginate Or Other Fiber Gelling Dressing, Wound Cover, Pad Size More Than 16 Sq. In. But Less Than Or Equal To 48 Sq. In., Each Dressing</t>
  </si>
  <si>
    <t>A6198</t>
  </si>
  <si>
    <t>Alginate Or Other Fiber Gelling Dressing, Wound Cover, Pad Size More Than 48 Sq. In., Each Dressing</t>
  </si>
  <si>
    <t>A6199</t>
  </si>
  <si>
    <t>Alginate Or Other Fiber Gelling Dressing, Wound Filler, Per 6 Inches</t>
  </si>
  <si>
    <t>A6203</t>
  </si>
  <si>
    <t>Composite Dressing, Pad Size 16 Sq. In. Or Less, With Any Size Adhesive Border, Each Dressing</t>
  </si>
  <si>
    <t>A6204</t>
  </si>
  <si>
    <t>Composite Dressing, Pad Size More Than 16 Sq. In. But Less Than Or Equal To 48 Sq. In., With Any Size Adhesive Border, Each Dressing</t>
  </si>
  <si>
    <t>A6205</t>
  </si>
  <si>
    <t>Composite Dressing, Pad Size More Than 48 Sq. In., With Any Size Adhesive Border, Each Dressing</t>
  </si>
  <si>
    <t>A6206</t>
  </si>
  <si>
    <t>Contact Layer, 16 Sq. In. Or Less, Each Dressing</t>
  </si>
  <si>
    <t>A6207</t>
  </si>
  <si>
    <t>Contact Layer, More Than 16 Sq. In. But Less Than Or Equal To 48 Sq. In., Each Dressing</t>
  </si>
  <si>
    <t>A6208</t>
  </si>
  <si>
    <t>Contact Layer, More Than 48 Sq. In., Each Dressing</t>
  </si>
  <si>
    <t>A6209</t>
  </si>
  <si>
    <t>Foam Dressing, Wound Cover, Pad Size 16 Sq. In. Or Less, Without Adhesive Border, Each Dressing</t>
  </si>
  <si>
    <t>A6210</t>
  </si>
  <si>
    <t>Foam Dressing, Wound Cover, Pad Size More Than
16 Sq. In. But Less Than Or Equal To 48 Sq. In., Without Adhesive Border, Each Dressing</t>
  </si>
  <si>
    <t>A6211</t>
  </si>
  <si>
    <t>Foam Dressing, Wound Cover, Pad Size More Than
48 Sq. In., Without Adhesive Border, Each Dressing</t>
  </si>
  <si>
    <t>A6212</t>
  </si>
  <si>
    <t>Foam Dressing, Wound Cover, Pad Size 16 Sq. In. Or Less, With Any Size Adhesive Border, Each Dressing</t>
  </si>
  <si>
    <t>A6213</t>
  </si>
  <si>
    <t>Foam Dressing, Wound Cover, Pad Size More Than
16 Sq. In. But Less Than Or Equal To 48 Sq. In., With Any Size Adhesive Border, Each Dressing</t>
  </si>
  <si>
    <t>A6214</t>
  </si>
  <si>
    <t>Foam Dressing, Wound Cover, Pad Size More Than
48 Sq. In., With Any Size Adhesive Border, Each Dressing</t>
  </si>
  <si>
    <t>A6216</t>
  </si>
  <si>
    <t>Gauze, Non-Impregnated, Non-Sterile, Pad Size 16
Sq. In. Or Less, Without Adhesive Border, Each Dressing</t>
  </si>
  <si>
    <t>A6217</t>
  </si>
  <si>
    <t>Gauze, Non-Impregnated, Non-Sterile, Pad Size More Than 16 Sq. In. But Less Than Or Equal To 48
Sq. In., Without Adhesive Border, Each Dressing</t>
  </si>
  <si>
    <t>A6218</t>
  </si>
  <si>
    <t>Gauze, Non-Impregnated, Non-Sterile, Pad Size More Than 48 Sq. In., Without Adhesive Border, Each Dressing</t>
  </si>
  <si>
    <t>A6219</t>
  </si>
  <si>
    <t>Gauze, Non-Impregnated, Pad Size 16 Sq. In. Or Less, With Any Size Adhesive Border, Each Dressing</t>
  </si>
  <si>
    <t>A6220</t>
  </si>
  <si>
    <t>Gauze, Non-Impregnated, Pad Size More Than 16 Sq. In. But Less Than Or Equal To 48 Sq. In., With Any Size Adhesive Border, Each Dressing</t>
  </si>
  <si>
    <t>A6221</t>
  </si>
  <si>
    <t>Gauze, Non-Impregnated, Pad Size More Than 48 Sq. In., With Any Size Adhesive Border, Each Dressing</t>
  </si>
  <si>
    <t>A6222</t>
  </si>
  <si>
    <t>Gauze, Impregnated With Other Than Water, Normal Saline, Or Hydrogel, Pad Size 16 Sq. In. Or Less, Without Adhesive Border, Each Dressing</t>
  </si>
  <si>
    <t>A6223</t>
  </si>
  <si>
    <t>Gauze, Impregnated With Other Than Water, Normal Saline, Or Hydrogel, Pad Size More Than
16 Square Inches, But Less Than Or Equal To 48
Square Inches, Without Adhesive Border, Each Dressing</t>
  </si>
  <si>
    <t>A6224</t>
  </si>
  <si>
    <t>Gauze, Impregnated With Other Than Water,
Normal Saline, Or Hydrogel, Pad Size More Than
48 Square Inches, Without Adhesive Border, Each Dressing</t>
  </si>
  <si>
    <t>A6231</t>
  </si>
  <si>
    <t>Gauze, Impregnated, Hydrogel, For Direct Wound Contact, Pad Size 16 Sq. In. Or Less, Each Dressing</t>
  </si>
  <si>
    <t>A6232</t>
  </si>
  <si>
    <t>Gauze, Impregnated, Hydrogel, For Direct Wound Contact, Pad Size Greater Than 16 Sq. In., But Less Than Or Equal To 48 Sq. In., Each Dressing</t>
  </si>
  <si>
    <t>A6233</t>
  </si>
  <si>
    <t>Gauze, Impregnated, Hydrogel For Direct Wound Contact, Pad Size More Than 48 Sq. In., Each Dressing</t>
  </si>
  <si>
    <t>A6234</t>
  </si>
  <si>
    <t>Hydrocolloid Dressing, Wound Cover, Pad Size 16
Sq. In. Or Less, Without Adhesive Border, Each Dressing</t>
  </si>
  <si>
    <t>A6235</t>
  </si>
  <si>
    <t>Hydrocolloid Dressing, Wound Cover, Pad Size More Than 16 Sq. In. But Less Than Or Equal To 48
Sq. In., Without Adhesive Border, Each Dressing</t>
  </si>
  <si>
    <t>A6236</t>
  </si>
  <si>
    <t>Hydrocolloid Dressing, Wound Cover, Pad Size More Than 48 Sq. In., Without Adhesive Border, Each Dressing</t>
  </si>
  <si>
    <t>A6237</t>
  </si>
  <si>
    <t>Hydrocolloid Dressing, Wound Cover, Pad Size 16
Sq. In. Or Less, With Any Size Adhesive Border, Each Dressing</t>
  </si>
  <si>
    <t>A6238</t>
  </si>
  <si>
    <t>Hydrocolloid Dressing, Wound Cover, Pad Size More Than 16 Sq. In. But Less Than Or Equal To 48
Sq. In., With Any Size Adhesive Border, Each Dressing</t>
  </si>
  <si>
    <t>A6239</t>
  </si>
  <si>
    <t>Hydrocolloid Dressing, Wound Cover, Pad Size More Than 48 Sq. In., With Any Size Adhesive Border, Each Dressing</t>
  </si>
  <si>
    <t>A6240</t>
  </si>
  <si>
    <t>Hydrocolloid Dressing, Wound Filler, Paste, Per Fluid Ounce</t>
  </si>
  <si>
    <t>A6241</t>
  </si>
  <si>
    <t>Hydrocolloid Dressing, Wound Filler, Dry Form, Per Gram</t>
  </si>
  <si>
    <t>A6242</t>
  </si>
  <si>
    <t>Hydrogel Dressing, Wound Cover, Pad Size 16 Sq. In. Or Less, Without Adhesive Border, Each Dressing</t>
  </si>
  <si>
    <t>A6243</t>
  </si>
  <si>
    <t>Hydrogel Dressing, Wound Cover, Pad Size More Than 16 Sq. In. But Less Than Or Equal To 48 Sq. In., Without Adhesive Border, Each Dressing</t>
  </si>
  <si>
    <t>A6244</t>
  </si>
  <si>
    <t>Hydrogel Dressing, Wound Cover, Pad Size More Than 48 Sq. In., Without Adhesive Border, Each Dressing</t>
  </si>
  <si>
    <t>A6245</t>
  </si>
  <si>
    <t>Hydrogel Dressing, Wound Cover, Pad Size 16 Sq. In. Or Less, With Any Size Adhesive Border, Each Dressing</t>
  </si>
  <si>
    <t>A6246</t>
  </si>
  <si>
    <t>Hydrogel Dressing, Wound Cover, Pad Size More Than 16 Sq. In. But Less Than Or Equal To 48 Sq. In., With Any Size Adhesive Border, Each Dressing</t>
  </si>
  <si>
    <t>A6247</t>
  </si>
  <si>
    <t>Hydrogel Dressing, Wound Cover, Pad Size More Than 48 Sq. In., With Any Size Adhesive Border, Each Dressing</t>
  </si>
  <si>
    <t>A6248</t>
  </si>
  <si>
    <t>Hydrogel Dressing, Wound Filler, Gel, Per Fluid Ounce</t>
  </si>
  <si>
    <t>A6250</t>
  </si>
  <si>
    <t>Skin Sealants, Protectants, Moisturizers, Ointments, Any Type, Any Size</t>
  </si>
  <si>
    <t>A6251</t>
  </si>
  <si>
    <t>Specialty Absorptive Dressing, Wound Cover, Pad Size 16 Sq. In. Or Less, Without Adhesive Border, Each Dressing</t>
  </si>
  <si>
    <t>A6252</t>
  </si>
  <si>
    <t>Specialty Absorptive Dressing, Wound Cover, Pad Size More Than 16 Sq. In. But Less Than Or Equal To
48 Sq. In., Without Adhesive Border, Each Dressing</t>
  </si>
  <si>
    <t>A6253</t>
  </si>
  <si>
    <t>Specialty Absorptive Dressing, Wound Cover, Pad Size More Than 48 Sq. In., Without Adhesive
Border, Each Dressing</t>
  </si>
  <si>
    <t>A6254</t>
  </si>
  <si>
    <t>Specialty Absorptive Dressing, Wound Cover, Pad Size 16 Sq. In. Or Less, With Any Size Adhesive Border, Each Dressing</t>
  </si>
  <si>
    <t>A6255</t>
  </si>
  <si>
    <t>Specialty Absorptive Dressing, Wound Cover, Pad
Size More Than 16 Sq. In. But Less Than Or Equal To
48 Sq. In., With Any Size Adhesive Border, Each Dressing</t>
  </si>
  <si>
    <t>A6256</t>
  </si>
  <si>
    <t>Specialty Absorptive Dressing, Wound Cover, Pad Size More Than 48 Sq. In., With Any Size Adhesive Border, Each Dressing</t>
  </si>
  <si>
    <t>A6257</t>
  </si>
  <si>
    <t>Transparent Film, 16 Sq. In. Or Less, Each Dressing</t>
  </si>
  <si>
    <t>A6258</t>
  </si>
  <si>
    <t>Transparent Film, More Than 16 Sq. In. But Less Than Or Equal To 48 Sq. In., Each Dressing</t>
  </si>
  <si>
    <t>A6259</t>
  </si>
  <si>
    <t>Transparent Film, More Than 48 Sq. In., Each Dressing</t>
  </si>
  <si>
    <t>A6260</t>
  </si>
  <si>
    <t>Wound Cleansers, Any Type, Any Size</t>
  </si>
  <si>
    <t>A6266</t>
  </si>
  <si>
    <t>Gauze, Impregnated, Other Than Water, Normal Saline, Or Zinc Paste, Any Width, Per Linear Yard</t>
  </si>
  <si>
    <t>A6402</t>
  </si>
  <si>
    <t>Gauze, Non-Impregnated, Sterile, Pad Size 16 Sq. In. Or Less, Without Adhesive Border, Each Dressing</t>
  </si>
  <si>
    <t>A6403</t>
  </si>
  <si>
    <t>Gauze, Non-Impregnated, Sterile, Pad Size More Than 16 Sq. In. Less Than Or Equal To 48 Sq. In., Without Adhesive Border, Each Dressing</t>
  </si>
  <si>
    <t>A6404</t>
  </si>
  <si>
    <t>Gauze, Non-Impregnated, Sterile, Pad Size More Than 48 Sq. In., Without Adhesive Border, Each Dressing</t>
  </si>
  <si>
    <t>A6407</t>
  </si>
  <si>
    <t>Packing Strips, Non-Impregnated, Up To 2 Inches In Width, Per Linear Yard</t>
  </si>
  <si>
    <t>A6441</t>
  </si>
  <si>
    <t>Padding Bandage, Non-Elastic, Non-Woven/Non- Knitted, Width Greater Than Or Equal To Three Inches And Less Than Five Inches, Per Yard</t>
  </si>
  <si>
    <t>A6442</t>
  </si>
  <si>
    <t>Conforming Bandage, Non-Elastic, Knitted/Woven, Non-Sterile, Width Less Than Three Inches, Per Yard</t>
  </si>
  <si>
    <t>A6443</t>
  </si>
  <si>
    <t>Conforming Bandage, Non-Elastic, Knitted/Woven, Non-Sterile, Width Greater Than Or Equal To Three Inches And Less Than Five Inches, Per Yard</t>
  </si>
  <si>
    <t>A6444</t>
  </si>
  <si>
    <t>Conforming Bandage, Non-Elastic, Knitted/Woven, Non-Sterile, Width Greater Than Or Equal To 5
Inches, Per Yard</t>
  </si>
  <si>
    <t>A6445</t>
  </si>
  <si>
    <t>Conforming Bandage, Non-Elastic, Knitted/Woven, Sterile, Width Less Than Three Inches, Per Yard</t>
  </si>
  <si>
    <t>A6446</t>
  </si>
  <si>
    <t>Conforming Bandage, Non-Elastic, Knitted/Woven, Sterile, Width Greater Than Or Equal To Three Inches And Less Than Five Inches, Per Yard</t>
  </si>
  <si>
    <t>A6447</t>
  </si>
  <si>
    <t>Conforming Bandage, Non-Elastic, Knitted/Woven, Sterile, Width Greater Than Or Equal To Five Inches, Per Yard</t>
  </si>
  <si>
    <t>A6448</t>
  </si>
  <si>
    <t>Light Compression Bandage, Elastic, Knitted/Woven, Width Less Than Three Inches, Per Yard</t>
  </si>
  <si>
    <t>A6449</t>
  </si>
  <si>
    <t>Light Compression Bandage, Elastic, Knitted/Woven, Width Greater Than Or Equal To Three Inches And Less Than Five Inches, Per Yard</t>
  </si>
  <si>
    <t>A6450</t>
  </si>
  <si>
    <t>Light Compression Bandage, Elastic, Knitted/Woven, Width Greater Than Or Equal To Five Inches, Per Yard</t>
  </si>
  <si>
    <t>A6451</t>
  </si>
  <si>
    <t>Moderate Compression Bandage, Elastic, Knitted/Woven, Load Resistance Of 1.25 To 1.34
Foot Pounds At 50% Maximum Stretch, Width Greater Than Or Equal To Three Inches And Less Than Five Inches, Per Yard</t>
  </si>
  <si>
    <t>A6452</t>
  </si>
  <si>
    <t>High Compression Bandage, Elastic, Knitted/Woven, Load Resistance Greater Than Or Equal To 1.35 Foot Pounds At 50% Maximum Stretch, Width Greater Than Or Equal To Three Inches And Less Than Five Inches, Per Yard</t>
  </si>
  <si>
    <t>A6453</t>
  </si>
  <si>
    <t>Self-Adherent Bandage, Elastic, Non-Knitted/Non- Woven, Width Less Than Three Inches, Per Yard</t>
  </si>
  <si>
    <t>A6454</t>
  </si>
  <si>
    <t>Self-Adherent Bandage, Elastic, Non-Knitted/Non- Woven, Width Greater Than Or Equal To Three Inches And Less Than Five Inches, Per Yard</t>
  </si>
  <si>
    <t>A6455</t>
  </si>
  <si>
    <t>Self-Adherent Bandage, Elastic, Non-Knitted/Non- Woven, Width Greater Than Or Equal To Five Inches, Per Yard</t>
  </si>
  <si>
    <t>A6456</t>
  </si>
  <si>
    <t>Zinc Paste Impregnated Bandage, Non-Elastic, Knitted/Woven, Width Greater Than Or Equal To Three Inches And Less Than Five Inches, Per Yard</t>
  </si>
  <si>
    <t>A6530</t>
  </si>
  <si>
    <t>Gradient Compression Stocking, Below Knee, 18-30 Mm Hg, Each</t>
  </si>
  <si>
    <t>A6531</t>
  </si>
  <si>
    <t>Gradient Compression Stocking, Below Knee, 30-40 Mm Hg, Each</t>
  </si>
  <si>
    <t>A6532</t>
  </si>
  <si>
    <t>Gradient Compression Stocking, Below Knee, 40-50 Mm Hg, Each</t>
  </si>
  <si>
    <t>A6533</t>
  </si>
  <si>
    <t>Gradient Compression Stocking, Thigh Length, 18-30 Mmhg, Each</t>
  </si>
  <si>
    <t>A6534</t>
  </si>
  <si>
    <t>Gradient Compression Stocking, Thigh Length, 30-40 Mm Hg, Each</t>
  </si>
  <si>
    <t>A6535</t>
  </si>
  <si>
    <t>Gradient Compression Stocking, Thigh Length, 40-50 Mm Hg, Each</t>
  </si>
  <si>
    <t>A6536</t>
  </si>
  <si>
    <t>Gradient Compression Stocking, Full Length/Chap Style,
18-30 Mm Hg, Each</t>
  </si>
  <si>
    <t>A6537</t>
  </si>
  <si>
    <t>Gradient Compression Stocking Full Length/Chap Style,
30-40 Mm Hg, Each</t>
  </si>
  <si>
    <t>A6539</t>
  </si>
  <si>
    <t>Gradient Compression Stocking, Waist Length,18-30 Mm Hg, Each</t>
  </si>
  <si>
    <t>A6544</t>
  </si>
  <si>
    <t>Gradient Compression Stocking, Garter Belt</t>
  </si>
  <si>
    <t>A6550</t>
  </si>
  <si>
    <t>Wound Care Set, For Negative Pressure Wound Therapy Electrical Pump, Includes All Supplies And Accessories</t>
  </si>
  <si>
    <t>A7000</t>
  </si>
  <si>
    <t>Canister, Disposable, Used With Suction Pump, Each</t>
  </si>
  <si>
    <t>A7002</t>
  </si>
  <si>
    <t>Tubing, Used With Suction Pump, Each</t>
  </si>
  <si>
    <t>A7003</t>
  </si>
  <si>
    <t>Administration Set, With Small Volume Nonfiltered Pneumatic Nebulizer, Disposable</t>
  </si>
  <si>
    <t>A7004</t>
  </si>
  <si>
    <t>Small Volume Nonfiltered Pneumatic Nebulizer, Disposable</t>
  </si>
  <si>
    <t>A7005</t>
  </si>
  <si>
    <t>Administration Set, With Small Volume Nonfiltered Pneumatic Nebulizer, Non-Disposable</t>
  </si>
  <si>
    <t>A7006</t>
  </si>
  <si>
    <t>Administration Set, With Small Volume Filtered Pneumatic Nebulizer</t>
  </si>
  <si>
    <t>A7010</t>
  </si>
  <si>
    <t>Disposable Corrugated Tubing</t>
  </si>
  <si>
    <t>A7012</t>
  </si>
  <si>
    <t>Nebulizer Water Collec Devic</t>
  </si>
  <si>
    <t>A7013</t>
  </si>
  <si>
    <t>Filter, Disposable, Used With Aerosol Compressor</t>
  </si>
  <si>
    <t>A7015</t>
  </si>
  <si>
    <t>Aerosol Mask, Used With Dme Nebulizer</t>
  </si>
  <si>
    <t>A7020</t>
  </si>
  <si>
    <t>Interface, Cough Stim Device</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</si>
  <si>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</si>
  <si>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</si>
  <si>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</si>
  <si>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</si>
  <si>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</si>
  <si>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</si>
  <si>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</si>
  <si>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</si>
  <si>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</si>
  <si>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 Device, With Or Without Head Strap</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</si>
  <si>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</si>
  <si>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</si>
  <si>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</si>
  <si>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</si>
  <si>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</si>
  <si>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</si>
  <si>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</si>
  <si>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</si>
  <si>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</si>
  <si>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</si>
  <si>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A7045</t>
  </si>
  <si>
    <t>Exhalation Port With Or Without Swivel Used With Accessories For Positive Airway Devices, Replacement Only</t>
  </si>
  <si>
    <t>A7046</t>
  </si>
  <si>
    <t>Water Chamber For Humidifier, Used With Positive Airway Pressure Device, Replacement, Each</t>
  </si>
  <si>
    <t>A7507</t>
  </si>
  <si>
    <t>Filter Holder And Integrated Filter Without Adhesive, For Use In A Tracheostoma Heat And Moisture Exchange System, Each</t>
  </si>
  <si>
    <t>A7508</t>
  </si>
  <si>
    <t>Housing And Integrated Adhesive, For Use In A Tracheostoma Heat And Moisture Exchange System And/Or With A Tracheostoma Valve, Each</t>
  </si>
  <si>
    <t>A7509</t>
  </si>
  <si>
    <t>Filter Holder And Integrated Filter Housing, And Adhesive, For Use As A Tracheostoma Heat And Moisture Exchange System, Each</t>
  </si>
  <si>
    <t>A7520</t>
  </si>
  <si>
    <t>Tracheostomy/Laryngectomy Tube, Non-Cuffed, Polyvinylchloride (Pvc), Silicone Or Equal, Each</t>
  </si>
  <si>
    <t>A7521</t>
  </si>
  <si>
    <t>Tracheostomy/Laryngectomy Tube, Cuffed, Polyvinylchloride (Pvc), Silicone Or Equal, Each</t>
  </si>
  <si>
    <t>A7522</t>
  </si>
  <si>
    <t>Tracheostomy/Laryngectomy Tube, Stainless Steel Or Equal (Sterilizable And Reusable), Each</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</si>
  <si>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</si>
  <si>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</si>
  <si>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</si>
  <si>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</si>
  <si>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</si>
  <si>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</si>
  <si>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</si>
  <si>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</si>
  <si>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</si>
  <si>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</si>
  <si>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</si>
  <si>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</si>
  <si>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</si>
  <si>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Accessories</t>
  </si>
  <si>
    <t>A8003</t>
  </si>
  <si>
    <t>Helmet, Protective, Hard, Custom Fabricated, Includes All Components And Accessories</t>
  </si>
  <si>
    <t>B4034</t>
  </si>
  <si>
    <t>Enteral Feeding Supply Kit; Syringe Fed, Per Day</t>
  </si>
  <si>
    <t>B4035</t>
  </si>
  <si>
    <t>Enteral Feeding Supply Kit; Pump Fed, Per Day</t>
  </si>
  <si>
    <t>B4036</t>
  </si>
  <si>
    <t>Enteral Feeding Supply Kit; Gravity Fed, Per Day</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</si>
  <si>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</si>
  <si>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</si>
  <si>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</si>
  <si>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</si>
  <si>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</si>
  <si>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</si>
  <si>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</si>
  <si>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</si>
  <si>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</si>
  <si>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</si>
  <si>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B4164</t>
  </si>
  <si>
    <t>Parenteral Nutrition Solution: Carbohydrates (Dextrose), 50% Or Less (500 Ml = 1 Unit) - Homemix</t>
  </si>
  <si>
    <t>B4168</t>
  </si>
  <si>
    <t>Parenteral Nutrition Solution; Amino Acid, 3.5%, (500 Ml = 1 Unit) - Homemix</t>
  </si>
  <si>
    <t>B4172</t>
  </si>
  <si>
    <t>Parenteral Nutrition Solution; Amino Acid, 5.5% Through 7%, (500 Ml = 1 Unit) - Homemix</t>
  </si>
  <si>
    <t>B4176</t>
  </si>
  <si>
    <t>Parenteral Nutrition Solution; Amino Acid, 7% Through 8.5%, (500 Ml = 1 Unit) - Homemix</t>
  </si>
  <si>
    <t>B4178</t>
  </si>
  <si>
    <t>Parenteral Nutrition Solution: Amino Acid, Greater Than 8.5% (500 Ml = 1 Unit) Homemix</t>
  </si>
  <si>
    <t>B4180</t>
  </si>
  <si>
    <t>Parenteral Nutrition Solution; Carbohydrates (Dextrose), Greater Than 50% (500 Ml=1 Unit) - Homemix</t>
  </si>
  <si>
    <t>B4185</t>
  </si>
  <si>
    <t>Parental Nutrition Solution, Per 10 Grams Lipids</t>
  </si>
  <si>
    <t>B4189</t>
  </si>
  <si>
    <t>Parenteral Nutrition Solution; Compounded Amino Acid And Carbohydrates With Electrolytes, Trace Elements, And Vitamins, Including Preparation, Any Strength, 10 To 51
Grams Of Protein - Premix</t>
  </si>
  <si>
    <t>B4193</t>
  </si>
  <si>
    <t>Parenteral Nutrition Solution; Compounded Amino Acid And Carbohydrates With Electrolytes, Trace Elements, And Vitamins, Including Preparation, Any Strength, 52 To 73
Grams Of Protein - Premix</t>
  </si>
  <si>
    <t>B4197</t>
  </si>
  <si>
    <t>Parenteral Nutrition Solution; Compounded Amino Acid And Carbohydrates With Electrolytes, Trace Elements And Vitamins, Including Preparation, Any Strength, 74 To 100
Grams Of Protein - Premix</t>
  </si>
  <si>
    <t>B4199</t>
  </si>
  <si>
    <t>Parenteral Nutrition Solution; Compounded Amino Acid And Carbohydrates With Electrolytes, Trace Elements And Vitamins, Including Preparation, Any Strength, Over 100
Grams Of Protein - Premix</t>
  </si>
  <si>
    <t>B4216</t>
  </si>
  <si>
    <t>Parenteral Nutrition; Additives (Vitamins, Trace Elements, Heparin, Electrolytes) Homemix Per Day</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</si>
  <si>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</si>
  <si>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</si>
  <si>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</si>
  <si>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</si>
  <si>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</si>
  <si>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</si>
  <si>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</si>
  <si>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Electrolytes, Trace Elements, And Vitamins, Including Preparation, Any Strength, Renal - Amirosyn Rf, Nephramine, Renamine - Premix</t>
  </si>
  <si>
    <t>B5100</t>
  </si>
  <si>
    <t>Parenteral Nutrition Solution: Compounded Amino Acid And Carbohydrates With Electrolytes, Trace Elements, And Vitamins, Including Preparation, Any Strength, Hepatic - Freamine Hbc, Hepatamine - Premix</t>
  </si>
  <si>
    <t>B5200</t>
  </si>
  <si>
    <t>Parenteral Nutrition Solution: Compounded Amino Acid And Carbohydrates With Electrolytes, Trace Elements, And Vitamins, Including Preparation, Any Strength, Stress - Branch Chain Amino Acids - Premix</t>
  </si>
  <si>
    <t>B9002</t>
  </si>
  <si>
    <t>Enteral Nutrition Infusion Pump - With Alarm</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</si>
  <si>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</si>
  <si>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</si>
  <si>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</si>
  <si>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</si>
  <si>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</si>
  <si>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</si>
  <si>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</si>
  <si>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 Fixed, With Tips</t>
  </si>
  <si>
    <t>E0110</t>
  </si>
  <si>
    <t>Crutches, Forearm, Includes Crutches Of Various Materials, Adjustable Or Fixed, Pair, Complete With Tips And Handgrips</t>
  </si>
  <si>
    <t>E0111</t>
  </si>
  <si>
    <t>Crutch Forearm, Includes Crutches Of Various Materials, Adjustable Or Fixed, Each, With Tip And Handgrips</t>
  </si>
  <si>
    <t>E0112</t>
  </si>
  <si>
    <t>Crutches Underarm, Wood, Adjustable Or Fixed, Pair, With Pads, Tips And Handgrips</t>
  </si>
  <si>
    <t>E0113</t>
  </si>
  <si>
    <t>Crutch Underarm, Wood, Adjustable Or Fixed, Each, With Pad, Tip And Handgrip</t>
  </si>
  <si>
    <t>E0114</t>
  </si>
  <si>
    <t>Crutches Underarm, Other Than Wood, Adjustable Or Fixed, Pair, With Pads, Tips And Handgrips</t>
  </si>
  <si>
    <t>E0116</t>
  </si>
  <si>
    <t>Crutch, Underarm, Other Than Wood, Adjustable Or Fixed, Each, With Pad, Tip Handgrip, With Or Without Shock Absorber,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</si>
  <si>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</si>
  <si>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</si>
  <si>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</si>
  <si>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</si>
  <si>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</si>
  <si>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</si>
  <si>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</si>
  <si>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</si>
  <si>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</si>
  <si>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</si>
  <si>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</si>
  <si>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</si>
  <si>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</si>
  <si>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</si>
  <si>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</si>
  <si>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</si>
  <si>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</si>
  <si>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</si>
  <si>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</si>
  <si>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</si>
  <si>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</si>
  <si>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</si>
  <si>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</si>
  <si>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</si>
  <si>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</si>
  <si>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</si>
  <si>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</si>
  <si>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</si>
  <si>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</si>
  <si>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</si>
  <si>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</si>
  <si>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</si>
  <si>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</si>
  <si>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 Faucet Attachment/S</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</si>
  <si>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</si>
  <si>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</si>
  <si>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</si>
  <si>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</si>
  <si>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</si>
  <si>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</si>
  <si>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</si>
  <si>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</si>
  <si>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</si>
  <si>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 Without Arms, Any Type, Each</t>
  </si>
  <si>
    <t>E0181</t>
  </si>
  <si>
    <t>Powered Pressure Reducing Mattress Overlay/Pad, Alternating, With Pump, Includes Heavy Duty</t>
  </si>
  <si>
    <t>E0182</t>
  </si>
  <si>
    <t>Pump For Alternating Pressure Pad, For Replacement Only</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</si>
  <si>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</si>
  <si>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</si>
  <si>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</si>
  <si>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</si>
  <si>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</si>
  <si>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</si>
  <si>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</si>
  <si>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</si>
  <si>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</si>
  <si>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</si>
  <si>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</si>
  <si>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</si>
  <si>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E0190</t>
  </si>
  <si>
    <t>Positioning Cushion/Pillow/Wedge, Any Shape Or Size, Includes All Components And Accessores</t>
  </si>
  <si>
    <t>E0191</t>
  </si>
  <si>
    <t>Heel Or Elbow Protector, Each</t>
  </si>
  <si>
    <t>E0196</t>
  </si>
  <si>
    <t>Gel Pressure Mattress</t>
  </si>
  <si>
    <t>E0197</t>
  </si>
  <si>
    <t>Air Pressure Pad For Mattress, Standard Mattress Length And Width</t>
  </si>
  <si>
    <t>E0198</t>
  </si>
  <si>
    <t>Water Pressure Pad For Mattress, Standard Mattress Length And Width</t>
  </si>
  <si>
    <t>E0199</t>
  </si>
  <si>
    <t>Dry Pressure Pad For Mattress, Standard Mattress Length And Width</t>
  </si>
  <si>
    <t>E0202</t>
  </si>
  <si>
    <t>RR</t>
  </si>
  <si>
    <t>Phototherapy (Bilirubin) Light With Photometer</t>
  </si>
  <si>
    <t>E0241</t>
  </si>
  <si>
    <t>Bath Tub Wall Rail, Each</t>
  </si>
  <si>
    <t>E0243</t>
  </si>
  <si>
    <t>Toilet Rail, Each</t>
  </si>
  <si>
    <t>E0244</t>
  </si>
  <si>
    <t>Raised Toilet Seat</t>
  </si>
  <si>
    <t>E0245</t>
  </si>
  <si>
    <t>Tub Stool Or Bench</t>
  </si>
  <si>
    <t>E0250</t>
  </si>
  <si>
    <t>Hospital Bed, Fixed Height, With Any Type Side Rails, With Mattress</t>
  </si>
  <si>
    <t>E0255</t>
  </si>
  <si>
    <t>Hospital Bed, Variable Height, Hi-Lo, With Any Type Side Rails, With Mattress</t>
  </si>
  <si>
    <t>E0260</t>
  </si>
  <si>
    <t>Hospital Bed, Semi-Electric (Head And Foot Adjustment), With Any Type Side Rails, With Mattress</t>
  </si>
  <si>
    <t>E0261</t>
  </si>
  <si>
    <t>Hosp bed semi-electr w/o mat</t>
  </si>
  <si>
    <t>E0271</t>
  </si>
  <si>
    <t>Mattress, Innerspring</t>
  </si>
  <si>
    <t>E0272</t>
  </si>
  <si>
    <t>Mattress, Foam Rubber</t>
  </si>
  <si>
    <t>E0275</t>
  </si>
  <si>
    <t>Bed Pan, Standard, Metal Or Plastic</t>
  </si>
  <si>
    <t>E0276</t>
  </si>
  <si>
    <t>Bed Pan, Fracture, Metal Or Plastic</t>
  </si>
  <si>
    <t>E0277</t>
  </si>
  <si>
    <t>Powered Pressure-Reducing Air Mattress</t>
  </si>
  <si>
    <t>E0300</t>
  </si>
  <si>
    <t>Pediatric Crib, Hospital Grade, Fully Enclosed</t>
  </si>
  <si>
    <t>E0303</t>
  </si>
  <si>
    <t>Hospital Bed, Heavy Duty, Extra Wide, With Weight Capacity Greater Than 350 Pounds, But Less Than Or Equal To 600 Pounds, With Any Type Side Rails, With Mattress</t>
  </si>
  <si>
    <t>E0304</t>
  </si>
  <si>
    <t>Hospital Bed, Extra Heavy Duty, Extra Wide, With Weight Capacity Greater Than 600 Pounds, With Any Type Side Rails, With Mattress</t>
  </si>
  <si>
    <t>E0305</t>
  </si>
  <si>
    <t>Bed Side Rails, Half Length</t>
  </si>
  <si>
    <t>E0310</t>
  </si>
  <si>
    <t>Bed Side Rails, Full Length</t>
  </si>
  <si>
    <t>E0325</t>
  </si>
  <si>
    <t>Urinal; Male, Jug-Type, Any Material</t>
  </si>
  <si>
    <t>E0326</t>
  </si>
  <si>
    <t>Urinal; Female, Jug-Type, Any Material</t>
  </si>
  <si>
    <t>E0371</t>
  </si>
  <si>
    <t>Nonpowered Advanced Pressure Reducing Overlay For Mattress, Standard Mattress Length And Width</t>
  </si>
  <si>
    <t>E0424</t>
  </si>
  <si>
    <t>Stationary Compressed Gaseous Oxygen System, Rental; Includes Container, Contents, Regulator, Flowmeter, Humidifier, Nebulizer, Cannula Or Mask, And Tubing</t>
  </si>
  <si>
    <t>E0431</t>
  </si>
  <si>
    <t>Portable Gaseous Oxygen System, Rental; Includes Portable Container, Regulator, Flowmeter, Humidifier, Cannula Or Mask, And Tubing</t>
  </si>
  <si>
    <t>E0434</t>
  </si>
  <si>
    <t>Portable Liquid Oxygen System, Rental; Includes Portable Container, Supply Reservoir, Humidifier, Flowmeter, Refill Adaptor, Contents Gauge, Cannula Or Mask, And Tubing</t>
  </si>
  <si>
    <t>E0439</t>
  </si>
  <si>
    <t>Stationary Liquid Oxygen System, Rental; Includes Container, Contents, Regulator, Flowmeter, Humidifier, Nebulizer, Cannula Or Mask, &amp; Tubing</t>
  </si>
  <si>
    <t>E0441</t>
  </si>
  <si>
    <t>Oxygen Contents, Gaseous (For Use With Owned Gaseous Stationary Systems Or When Both A Stationary And Portable Gaseous System Are Owned), 1 Month'S Supply = 1 Unit</t>
  </si>
  <si>
    <t>E0443</t>
  </si>
  <si>
    <t>Portable Oxygen Contents, Gaseous (For Use Only With Portable Gaseous Systems When No Stationary Gas Or Liquid System Is Used), 1
Month'S Supply = 1 Unit</t>
  </si>
  <si>
    <t>E0445</t>
  </si>
  <si>
    <t>Oximeter Device For Measuring Blood Oxygen Levels Non-Invasively</t>
  </si>
  <si>
    <t>E0465</t>
  </si>
  <si>
    <t>Home vent invasive interface</t>
  </si>
  <si>
    <t>E0466</t>
  </si>
  <si>
    <t>Home vent non-invasive inter</t>
  </si>
  <si>
    <t>E0470</t>
  </si>
  <si>
    <t>Respiratory Assist Device, Bi-Level Pressure Capability, Without Backup Rate Feature, Used With Noninvasive Interface, E.G., Nasal Or Facial Mask (Intermittent Assist Device With Continuous Positive Airway Pressure Device)</t>
  </si>
  <si>
    <t>E0471</t>
  </si>
  <si>
    <t>Respiratory Assist Device, Bi-Level Pressure Capability, With Back-Up Rate Feature, Used With Noninvasive Interface, E.G., Nasal Or Facial Mask (Intermittent Assist Device With Continuous Positive Airway Pressure Device)</t>
  </si>
  <si>
    <t>E0472</t>
  </si>
  <si>
    <t>Respiratory Assist Device, Bi-Level Pressure Capability, With Backup Rate Feature, Used With Invasive Interface, E.G., Tracheostomy Tube (Intermittent Assist Device With Continuous Positive Airway Pressure Device)</t>
  </si>
  <si>
    <t>E0480</t>
  </si>
  <si>
    <t>Percussor, Electric Or Pneumatic, Home Model</t>
  </si>
  <si>
    <t>E0482</t>
  </si>
  <si>
    <t>Cough Stimulating Device, Alternating Positive And Negative Airway Pressure</t>
  </si>
  <si>
    <t>E0483</t>
  </si>
  <si>
    <t>High Frequency Chest Wall Oscillation Air-Pulse Generator System, (Includes Hoses And Vest), Each</t>
  </si>
  <si>
    <t>E0484</t>
  </si>
  <si>
    <t>Oscillatory Positive Expiratory Pressure Device, Non-Electric, Any Type, Each</t>
  </si>
  <si>
    <t>E0555</t>
  </si>
  <si>
    <t>Humidifier, durable, glass or autoclavable plastic bottle type, for use with regulator or flowmeter</t>
  </si>
  <si>
    <t>E0561</t>
  </si>
  <si>
    <t>Humidifier, Non-Heated, Used With Positive Airway Pressure Device</t>
  </si>
  <si>
    <t>E0562</t>
  </si>
  <si>
    <t>Humidifier, Heated, Used With Positive Airway Pressure Device</t>
  </si>
  <si>
    <t>E0565</t>
  </si>
  <si>
    <t>Compressor, Air Power Source For Equipment Which Is Not Self- Contained Or Cylinder Driven</t>
  </si>
  <si>
    <t>E0570</t>
  </si>
  <si>
    <t>Nebulizer, With Compressor</t>
  </si>
  <si>
    <t>E0600</t>
  </si>
  <si>
    <t>Respiratory Suction Pump, Home Model, Portable Or Stationary, Electric</t>
  </si>
  <si>
    <t>E0601</t>
  </si>
  <si>
    <t>Continuous Airway Pressure (Cpap) Device</t>
  </si>
  <si>
    <t>E0602</t>
  </si>
  <si>
    <t>Breast Pump, Manual, Any Type</t>
  </si>
  <si>
    <t>E0603</t>
  </si>
  <si>
    <t>Breast Pump, Electric (Ac And/Or Dc), Any Type</t>
  </si>
  <si>
    <t>E0605</t>
  </si>
  <si>
    <t>Vaporizer, Room Type</t>
  </si>
  <si>
    <t>E0606</t>
  </si>
  <si>
    <t>Postural Drainage Board</t>
  </si>
  <si>
    <t>E0619</t>
  </si>
  <si>
    <t>Apnea Monitor, With Recording Feature</t>
  </si>
  <si>
    <t>E0621</t>
  </si>
  <si>
    <t>Sling Or Seat, Patient Lift, Canvas Or Nylon</t>
  </si>
  <si>
    <t>E0630</t>
  </si>
  <si>
    <t>Patient Lift, Hydraulic Or Mechanical, Includes Any Seat, Sling, Straps(S), Or Pads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</si>
  <si>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</si>
  <si>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</si>
  <si>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</si>
  <si>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</si>
  <si>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</si>
  <si>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</si>
  <si>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</si>
  <si>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</si>
  <si>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</si>
  <si>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</si>
  <si>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</si>
  <si>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</si>
  <si>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</si>
  <si>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</si>
  <si>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</si>
  <si>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</si>
  <si>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</si>
  <si>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</si>
  <si>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</si>
  <si>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</si>
  <si>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E0671</t>
  </si>
  <si>
    <t>Segmental Gradient Pressure Pneumatic Appliance, Full Leg</t>
  </si>
  <si>
    <t>E0672</t>
  </si>
  <si>
    <t>Segmental Gradient Pressure Pneumatic Appliance, Full Arm</t>
  </si>
  <si>
    <t>E0673</t>
  </si>
  <si>
    <t>Segmental Gradient Pressure Pneumatic Appliance, Half Leg</t>
  </si>
  <si>
    <t>E0705</t>
  </si>
  <si>
    <t>Transfer Device, Any Type, Each</t>
  </si>
  <si>
    <t>E0720</t>
  </si>
  <si>
    <t>Transcutanteous Electrical Nerve Stimulation (Tens) Device, Two Lead, Localized Stimulation</t>
  </si>
  <si>
    <t>E0730</t>
  </si>
  <si>
    <t>Transcutaneous Electrical Nerve Stimulation (Tens) Device, Four Or More Leads, For Multiple Nerve Stimulation</t>
  </si>
  <si>
    <t>E0747</t>
  </si>
  <si>
    <t>Osteogenesis Stimulator, Electrical, Non- Invasive, Other Than Spinal Applications</t>
  </si>
  <si>
    <t>E0748</t>
  </si>
  <si>
    <t>Osteogenesis Stimulator, Electrical, Non- Invasive, Spinal Applications</t>
  </si>
  <si>
    <t>E0760</t>
  </si>
  <si>
    <t>Osteogenesis Stimulator, Low Intensity Ultrasound, Non-Invasive</t>
  </si>
  <si>
    <t>E0766</t>
  </si>
  <si>
    <t>Elec stim cancer treatment</t>
  </si>
  <si>
    <t>E0781</t>
  </si>
  <si>
    <t>Ambulatory Infusion Pump, Single Or Multiple Channels, Electric Or Battery Operated, With Administrative Equipment, Worn By Patient</t>
  </si>
  <si>
    <t>E0784</t>
  </si>
  <si>
    <t>External Ambulatory Infusion Pump, Insulin</t>
  </si>
  <si>
    <t>E0860</t>
  </si>
  <si>
    <t>Traction Equipment, Overdoor, Cervical</t>
  </si>
  <si>
    <t>E0910</t>
  </si>
  <si>
    <t>Trapeze Bars, A/K/A Patient Helper, Attached To Bed, With Grab Bar</t>
  </si>
  <si>
    <t>E0911</t>
  </si>
  <si>
    <t>Trapeze Bar, Heavy Duty, For Patient Weight Capacity Greater Than 250 Pounds, Attached To Bed, With Grab Bar</t>
  </si>
  <si>
    <t>E0912</t>
  </si>
  <si>
    <t>Trapeze Bar, Heavy Duty, For Patient Weight Capacity Greater Than 250 Pounds, Free Standing, Complete With Grab Bar</t>
  </si>
  <si>
    <t>E0935</t>
  </si>
  <si>
    <t>Continuous Passive Motion Exercise Device For Use On Knee Only</t>
  </si>
  <si>
    <t>E0940</t>
  </si>
  <si>
    <t>Trapeze Bar, Free Standing, Complete With Grab Bar</t>
  </si>
  <si>
    <t>E0942</t>
  </si>
  <si>
    <t>Cervical Head Harness/Halter</t>
  </si>
  <si>
    <t>E0950</t>
  </si>
  <si>
    <t>Wheelchair Accessory, Tray, Each</t>
  </si>
  <si>
    <t>E0951</t>
  </si>
  <si>
    <t>Heel Loop/Holder, Any Type, With Or Without Ankle Strap, Each</t>
  </si>
  <si>
    <t>E0952</t>
  </si>
  <si>
    <t>Toe Loop/Holder, Any Type, Each</t>
  </si>
  <si>
    <t>E0955</t>
  </si>
  <si>
    <t>Wheelchair Accessory, Headrest, Cushioned, Any Type, Including Fixed Mounting Hardware, Each</t>
  </si>
  <si>
    <t>E0956</t>
  </si>
  <si>
    <t>Wheelchair Accessory, Lateral Trunk Or Hip Support, Any Type, Including Fixed Mounting Hardware, Each</t>
  </si>
  <si>
    <t>E0957</t>
  </si>
  <si>
    <t>Wheelchair Accessory, Medial Thigh Support, Any Type, Including Fixed Mounting Hardware, Each</t>
  </si>
  <si>
    <t>E0958</t>
  </si>
  <si>
    <t>Manual Wheelchair Accessory, One-Arm Drive Attachment, Each</t>
  </si>
  <si>
    <t>E0959</t>
  </si>
  <si>
    <t>Manual Wheelchair Accessory, Adapter For Amputee, Each</t>
  </si>
  <si>
    <t>E0960</t>
  </si>
  <si>
    <t>Wheelchair Accessory, Shoulder Harness/Straps Or Chest Strap, Including Any Type Mounting Hardware</t>
  </si>
  <si>
    <t>E0961</t>
  </si>
  <si>
    <t>Manual Wheelchair Accessory, Wheel Lock Brake Extension (Handle), Each</t>
  </si>
  <si>
    <t>E0966</t>
  </si>
  <si>
    <t>Manual Wheelchair Accessory, Headrest Extension, Each</t>
  </si>
  <si>
    <t>E0967</t>
  </si>
  <si>
    <t>Manual Wheelchair Accessory, Hand Rim With Projections, Any Type, Each</t>
  </si>
  <si>
    <t>E0968</t>
  </si>
  <si>
    <t>Commode Seat, Wheelchair</t>
  </si>
  <si>
    <t>E0969</t>
  </si>
  <si>
    <t>Narrowing Device, Wheelchair</t>
  </si>
  <si>
    <t>E0971</t>
  </si>
  <si>
    <t>Manual Wheelchair Accessory, Anti-Tipping Device Each</t>
  </si>
  <si>
    <t>E0973</t>
  </si>
  <si>
    <t>Wheelchair Accessory, Adjustable Height, Detachable Armrest, Complete Assembly, Each</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</si>
  <si>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</si>
  <si>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</si>
  <si>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</si>
  <si>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</si>
  <si>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</si>
  <si>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</si>
  <si>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</si>
  <si>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</si>
  <si>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</si>
  <si>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</si>
  <si>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</si>
  <si>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 Motorized Wheelchair, Joystick Control</t>
  </si>
  <si>
    <t>E0984</t>
  </si>
  <si>
    <t>Manual Wheelchair Accessory, Power Add-On To Convert Manual Wheelchair To Motorized Wheelchair, Tiller Control</t>
  </si>
  <si>
    <t>E0988</t>
  </si>
  <si>
    <t>Lever-Activated Wheel Drive</t>
  </si>
  <si>
    <t>E0990</t>
  </si>
  <si>
    <t>Wheelchair Accessory, Elevating Leg Rest, Complete Assembly, Each</t>
  </si>
  <si>
    <t>E0992</t>
  </si>
  <si>
    <t>Manual Wheelchair Accessory, Solid Seat Insert</t>
  </si>
  <si>
    <t>E1002</t>
  </si>
  <si>
    <t>Wheelchair Accessory, Power Seating System, Tilt Only</t>
  </si>
  <si>
    <t>E1003</t>
  </si>
  <si>
    <t>Wheelchair Accessory, Power Seating System, Recline Only, Without Shear Reduction</t>
  </si>
  <si>
    <t>E1004</t>
  </si>
  <si>
    <t>Wheelchair Accessory, Power Seating System, Recline Only, With Mechanical Shear Reduction</t>
  </si>
  <si>
    <t>E1005</t>
  </si>
  <si>
    <t>Wheelchair Accessory, Power Seatng System, Recline Only, With Power Shear Reduction</t>
  </si>
  <si>
    <t>E1006</t>
  </si>
  <si>
    <t>Wheelchair Accessory, Power Seating System, Combination Tilt And Recline, Without Shear Reduction</t>
  </si>
  <si>
    <t>E1007</t>
  </si>
  <si>
    <t>Wheelchair Accessory, Power Seating System, Combination Tilt And Recline, With Mechanical Shear Reduction</t>
  </si>
  <si>
    <t>E1008</t>
  </si>
  <si>
    <t>Wheelchair Accessory, Power Seating System, Combination Tilt And Recline, With Power Shear Reduction</t>
  </si>
  <si>
    <t>E1010</t>
  </si>
  <si>
    <t>Wheelchair Accessory, Addition To Power Seating System, Power Leg Elevation System, Including Leg Rest, Pair</t>
  </si>
  <si>
    <t>E1012</t>
  </si>
  <si>
    <t>Ctr mount pwr elev leg rest</t>
  </si>
  <si>
    <t>E1014</t>
  </si>
  <si>
    <t>Reclining Back, Addition To Pediatric Size Wheelchair</t>
  </si>
  <si>
    <t>E1015</t>
  </si>
  <si>
    <t>Shock Absorber For Manual Wheelchair, Each</t>
  </si>
  <si>
    <t>E1016</t>
  </si>
  <si>
    <t>Shock Absorber For Power Wheelchair, Each</t>
  </si>
  <si>
    <t>E1020</t>
  </si>
  <si>
    <t>Residual Limb Support System For Wheelchair</t>
  </si>
  <si>
    <t>E1028</t>
  </si>
  <si>
    <t>Wheelchair Accessory, Manual Swingaway, Retractable Or Removable Mounting Hardware For Joystick, Other Control Interface Or Positioning Accessory</t>
  </si>
  <si>
    <t>E1029</t>
  </si>
  <si>
    <t>Wheelchair Accessory, Ventilator Tray, Fixed</t>
  </si>
  <si>
    <t>E1030</t>
  </si>
  <si>
    <t>Wheelchair Accessory, Ventilator Tray, Gimbaled</t>
  </si>
  <si>
    <t>E1031</t>
  </si>
  <si>
    <t>Rollabout Chair, Any And All Types With Castors
5" Or Greater</t>
  </si>
  <si>
    <t>E1161</t>
  </si>
  <si>
    <t>Manual Adult Size Wheelchair, Includes Tilt In Space</t>
  </si>
  <si>
    <t>E1225</t>
  </si>
  <si>
    <t>Wheelchair Accessory, Manual Semi-Reclining Back, (Recline Greater Than 15 Degrees, But Less Than 80 Degrees), Each</t>
  </si>
  <si>
    <t>E1226</t>
  </si>
  <si>
    <t>Wheelchair Accessory, Manual Fully Reclining Back, (Recline Greater Than 80 Degrees), Each</t>
  </si>
  <si>
    <t>E1231</t>
  </si>
  <si>
    <t>Wheelchair, Pediatric Size, Tilt-In-Space, Rigid, Adjustable, With Seating System</t>
  </si>
  <si>
    <t>E1232</t>
  </si>
  <si>
    <t>Wheelchair, Pediatric Size, Tilt-In-Space, Folding, Adjustable, With Seating System</t>
  </si>
  <si>
    <t>E1233</t>
  </si>
  <si>
    <t>Wheelchair, Pediatric Size, Tilt-In-Space, Rigid, Adjustable, Without Seating Systen</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</si>
  <si>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</si>
  <si>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</si>
  <si>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</si>
  <si>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</si>
  <si>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</si>
  <si>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</si>
  <si>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</si>
  <si>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</si>
  <si>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</si>
  <si>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</si>
  <si>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E1372</t>
  </si>
  <si>
    <t>Immersion External Heater For Nebulizer</t>
  </si>
  <si>
    <t>E1390</t>
  </si>
  <si>
    <t>Oxygen Concentrator, Single Delivery Port, Capable Of Delivering 85 Percent Or Greater Oxygen Concentration At The Prescribed Flow Rate</t>
  </si>
  <si>
    <t>E2100</t>
  </si>
  <si>
    <t>Blood Glucose Monitor With Integrated Voice Synthesizer</t>
  </si>
  <si>
    <t>E2201</t>
  </si>
  <si>
    <t>Manual Wheelchair Accessory, Nonstandard Seat Frame, Width Greater Than Or Equal To 20
Inches And Less Than 24 Inches</t>
  </si>
  <si>
    <t>E2202</t>
  </si>
  <si>
    <t>Manual Wheelchair Accessory, Nonstandard Seat Frame Width, 24-27 Inches</t>
  </si>
  <si>
    <t>E2203</t>
  </si>
  <si>
    <t>Manual Wheelchair Accessory, Nonstandard Seat Frame Depth, 20 To Less Than 22 Inches</t>
  </si>
  <si>
    <t>E2204</t>
  </si>
  <si>
    <t>Manual Wheelchair Accessory, Nonstandard Seat Frame Depth, 22 To 25 Inches</t>
  </si>
  <si>
    <t>E2205</t>
  </si>
  <si>
    <t>Manual Wheelchair Accessory, Handrim Without
Projections (Includes Ergonomic Or Contoured), Any Type, Replacement Only, Each</t>
  </si>
  <si>
    <t>E2206</t>
  </si>
  <si>
    <t>Manual Wheelchair Accessory, Wheel Lock Assembly, Complete, Each</t>
  </si>
  <si>
    <t>E2207</t>
  </si>
  <si>
    <t>Wheelchair Accessory, Crutch And Cane Holder, Each</t>
  </si>
  <si>
    <t>E2208</t>
  </si>
  <si>
    <t>Wheelchair Accessory, Cylinder Tank Carrier, Each</t>
  </si>
  <si>
    <t>E2209</t>
  </si>
  <si>
    <t>Accessory, Arm Tough, With Or Without Handsupport, Each</t>
  </si>
  <si>
    <t>E2210</t>
  </si>
  <si>
    <t>Wheelchair Accessory, Bearngs,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</si>
  <si>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</si>
  <si>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</si>
  <si>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</si>
  <si>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</si>
  <si>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</si>
  <si>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Any Type, Any Size, Each</t>
  </si>
  <si>
    <t>E2214</t>
  </si>
  <si>
    <t>Manual Wheelchair Accessory, Pneumatic Caster Tire, Any Size, Each</t>
  </si>
  <si>
    <t>E2215</t>
  </si>
  <si>
    <t>Manual Wheelchair Accessory, Tube For Pneumatic Caster Tire, Any Size Each</t>
  </si>
  <si>
    <t>E2219</t>
  </si>
  <si>
    <t>Manual Wheelchair Accessory, Foam Caster Tire, Any Size, Each</t>
  </si>
  <si>
    <t>E2220</t>
  </si>
  <si>
    <t>Manual Wheelchair Accesory, Solid (Rubber/Plastic) Propulsion Tire, Any Size, Each</t>
  </si>
  <si>
    <t>E2221</t>
  </si>
  <si>
    <t>Manual Wheelchair Acessory, Solid (Rubber/Plastic) Caster Tire With Integrated Wheel, Any Size, Each</t>
  </si>
  <si>
    <t>E2222</t>
  </si>
  <si>
    <t>Manual Wheelchair Accessory, Solid (Rubber/Plastic) Caster Tire With Integrated Wheel, Any Size, Each</t>
  </si>
  <si>
    <t>E2224</t>
  </si>
  <si>
    <t>Manual Wheelchair Accessory, Propulsion Wheel Excludes Tire, Any Size, Each</t>
  </si>
  <si>
    <t>E2225</t>
  </si>
  <si>
    <t>Manual Wheelchair Accessory, Caster Wheel Excludes Tire, Any Size, Replacement Only, Each</t>
  </si>
  <si>
    <t>E2226</t>
  </si>
  <si>
    <t>Manual Wheelchair Accessory, Caster Fork, Any Size, Replacement Only, Each</t>
  </si>
  <si>
    <t>E2227</t>
  </si>
  <si>
    <t>Manual Wheelchair Accessory, Gear Reduction Drive Wheel, Each</t>
  </si>
  <si>
    <t>E2228</t>
  </si>
  <si>
    <t>Manual Wheelchair Accessory, Wheel Braking System And Lock,Complete Each</t>
  </si>
  <si>
    <t>E2231</t>
  </si>
  <si>
    <t>Solid Seat Support Base</t>
  </si>
  <si>
    <t>E2310</t>
  </si>
  <si>
    <t>Power Wheelchair Accessory, Electronic Connection Between Wheelchair Controller And One Power Seating System Motor, Including All Related Electronics, Indicator Feature, Mechanical Function Selection Switch, And Fixed Mounting Hardware</t>
  </si>
  <si>
    <t>E2311</t>
  </si>
  <si>
    <t>Power Wheelchair Accessory, Electronic Connection Between Wheelchair Controller And Two Or More Power Seating System Motors, Including All Related Electronics, Indicator Feature, Mechanical Function Selection Switch, And Fixed Mounting Hardware</t>
  </si>
  <si>
    <t>E2312</t>
  </si>
  <si>
    <t>Power Wheelchair Accessory, Hand Or Chin Control Interface, Mini-Proportional Remote Joystick, Proportional, Including Fixed Mounting Hardware</t>
  </si>
  <si>
    <t>E2313</t>
  </si>
  <si>
    <t>Power Wheelchair Accessory, Harness For Upgrade To Expandable Controller, Including All Fasteners, Connectors And Mounting Hardware, Each</t>
  </si>
  <si>
    <t>E2321</t>
  </si>
  <si>
    <t>Power Wheelchair Accessory, Hand Control Interface, Remote Joystick, Nonproportional, Including All Related Electronics, Mechanical Stop Switch, And Fixed Mounting Hardware</t>
  </si>
  <si>
    <t>E2322</t>
  </si>
  <si>
    <t>Power Wheelchair Accessory, Hand Control Interface, Multiple Mechanical Switches, Nonproportional, Including All Related Electronics, Mechanical Stop Switches, Nonproportional, Including All Related Electronics, Mechanical Stop</t>
  </si>
  <si>
    <t>E2323</t>
  </si>
  <si>
    <t>Power Wheelchair Accessory, Specialty Joystick Handle For Hand Control Interface, Prefabricated</t>
  </si>
  <si>
    <t>E2324</t>
  </si>
  <si>
    <t>Power Wheelchair Accessory, Chin Cup For Chin Control Interface</t>
  </si>
  <si>
    <t>E2325</t>
  </si>
  <si>
    <t>Power Wheelchair Accessory, Sip And Puff Interface, Nonproportional, Including All Related Electronics, Mechanical Stop Switch, And Manual Swingaway Mounting Hardware</t>
  </si>
  <si>
    <t>E2326</t>
  </si>
  <si>
    <t>Power Wheelchair Accessory, Breath Tube Kit For Sip And Puff Interface</t>
  </si>
  <si>
    <t>E2327</t>
  </si>
  <si>
    <t>Power Wheelchair Accessory, Head Control Interface, Mechanical, Proportional, Including All Related Electronics, Mechanical Direction Change Switch, And Fixed Mounting Hardware</t>
  </si>
  <si>
    <t>E2328</t>
  </si>
  <si>
    <t>Power Wheelchair Accessory, Head Control Or Extremity Control Interface, Electronic, Proportional, Including All Related Electronics And Fixed Mounting Hardware</t>
  </si>
  <si>
    <t>E2329</t>
  </si>
  <si>
    <t>Power Wheelchair Accessory, Head Control Interface, Contact Switch Mechanism, Nonproportional, Including All Related Electronics, Mechanical Stop Switch, Mechanical Direction Change Switch, Head Array, And Fixed Mounting Hardware</t>
  </si>
  <si>
    <t>E2330</t>
  </si>
  <si>
    <t>Power Wheelchair Accessory, Head Control Interface, Proximity Switch Mechanism, Nonproportional, Including All Related Electronics, Mechanical Stop Switch, Mechanical Direction Change Switch, Head Array, And Fixed Mounting Hardware</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</si>
  <si>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</si>
  <si>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</si>
  <si>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</si>
  <si>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</si>
  <si>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</si>
  <si>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</si>
  <si>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</si>
  <si>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</si>
  <si>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</si>
  <si>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 Device Using Power Wheelchair Control Interface</t>
  </si>
  <si>
    <t>E2359</t>
  </si>
  <si>
    <t>Gr34 sealed leadacid battery</t>
  </si>
  <si>
    <t>E2360</t>
  </si>
  <si>
    <t>Power Wheelchair Accessory, 22 Nf Non-Sealed Lead Acid Battery, Each</t>
  </si>
  <si>
    <t>E2361</t>
  </si>
  <si>
    <t>Power Wheelchair Accessory, 22Nf Sealed Lead Acid Battery, Each, (E.G. Gel Cell, Absorbed Glassmat)</t>
  </si>
  <si>
    <t>E2362</t>
  </si>
  <si>
    <t>Power Wheelchair Accessory, Group 24 Non- Sealed Lead Acid Battery, Each</t>
  </si>
  <si>
    <t>E2363</t>
  </si>
  <si>
    <t>Power Wheelchair Accessory, Group 24 Sealed Lead Acid Battery, Each (E.G. Gel Cell, Absorbed Glassmat)</t>
  </si>
  <si>
    <t>E2364</t>
  </si>
  <si>
    <t>Power Wheelchair Accessory, U-1 Non-Sealed Lead Acid Battery, Each</t>
  </si>
  <si>
    <t>E2365</t>
  </si>
  <si>
    <t>Power Wheelchair Accessory, U-1 Sealed Lead Acid Battery, Each (E.G. Gel Cell, Absorbed Glassmat)</t>
  </si>
  <si>
    <t>E2366</t>
  </si>
  <si>
    <t>Power Wheelchair Accessory, Battery Charger, Single Mode, For Use With Only One Battery Type, Sealed Or Non-Sealed, Each</t>
  </si>
  <si>
    <t>E2368</t>
  </si>
  <si>
    <t>Power Wheelchair Component, Motor, Replacement Only</t>
  </si>
  <si>
    <t>E2369</t>
  </si>
  <si>
    <t>Power Wheelchair Component, Gear Box, Replacement Only</t>
  </si>
  <si>
    <t>E2370</t>
  </si>
  <si>
    <t>Power Wheelchair Component, Motor And Gear Box Combination, Replacement Only</t>
  </si>
  <si>
    <t>E2371</t>
  </si>
  <si>
    <t>Power Wheelchair Accessory, Group 27 Sealed Lead Acid Battery, (E.G. Gel Cell, Absorbed Glassmat), Each</t>
  </si>
  <si>
    <t>E2373</t>
  </si>
  <si>
    <t>Power Wheelchair Accessory, Hand Or Chin
Control Interface, Compact Remote Joystick, Proportional, Including Fixed Mounting Hardware</t>
  </si>
  <si>
    <t>E2374</t>
  </si>
  <si>
    <t>Power Wheelchair Accessory, Hand Or Chin Control Interface, Standard Remote Joystick (Not Including Controller), Proprotional, Including All Related Electronics And Fxed Mounting Hardware, Replacement Only</t>
  </si>
  <si>
    <t>E2375</t>
  </si>
  <si>
    <t>Power Wheelchair Accessory, Non-Expandable Controller, Including All Related Electronics And Mounting Hardware, Replacement Only</t>
  </si>
  <si>
    <t>E2376</t>
  </si>
  <si>
    <t>Power Wheelchair Accessory, Expandable Controller, Including All Relatedelectronics And Mounting Hardware, Replacement Only</t>
  </si>
  <si>
    <t>E2377</t>
  </si>
  <si>
    <t>Power Wheelchair Accessory, Expandable
Controller, Inluding All Related Electronics And Mounting Hardware, Upgrade Provided At Initial Issue</t>
  </si>
  <si>
    <t>E2378</t>
  </si>
  <si>
    <t>Pw Actuator Replacement</t>
  </si>
  <si>
    <t>E2381</t>
  </si>
  <si>
    <t>Power Wheelchair Accessory, Pneumatic Drive Wheel Tire, Any Size, Replacement</t>
  </si>
  <si>
    <t>E2382</t>
  </si>
  <si>
    <t>Power Wheelchair Accessory, Tube For Pneumatic Drive Wheel Tire, Any Size, Replacement Only, Each</t>
  </si>
  <si>
    <t>E2383</t>
  </si>
  <si>
    <t>Power Wheelchair Accesssory, Insert For Pneumatic Drive Wheel Tire (Removable), Any Type, Any Size, Replacement Only, Each</t>
  </si>
  <si>
    <t>E2384</t>
  </si>
  <si>
    <t>Power Wheelchair Accessory, Pneumatic Caster Tire, Any Size, Replacement Only</t>
  </si>
  <si>
    <t>E2385</t>
  </si>
  <si>
    <t>Power Wheelchair Accessory, Tube For
Pneumatic Caster Tire, Any Size, Replacement Only, Each</t>
  </si>
  <si>
    <t>E2386</t>
  </si>
  <si>
    <t>Power Wheelchair Accessory, Foam Filled Drive Wheel Tire, Any Size Replacement Only, Each</t>
  </si>
  <si>
    <t>E2387</t>
  </si>
  <si>
    <t>Power Wheelchair Accessory, Foam Filled Caster Tire, Any Size, Replacement Only, Each</t>
  </si>
  <si>
    <t>E2388</t>
  </si>
  <si>
    <t>Power Wheelchair Accessory, Foam Drive Wheel Tire, Any Size, Replacment Only, Each</t>
  </si>
  <si>
    <t>E2389</t>
  </si>
  <si>
    <t>Power Wheelchair Accessory, Foam Caster Tire, Any Size, Replacement Only, Each</t>
  </si>
  <si>
    <t>E2390</t>
  </si>
  <si>
    <t>Power Wheelchair Accessory, Solid (Rubber/Plastic) Drive Wheel Tire, Any Size, Replacement Only, Each</t>
  </si>
  <si>
    <t>E2391</t>
  </si>
  <si>
    <t>Power Wheelchair Accessory, Solid (Rubber/Plastic) Caster Tire (Removable), Any Size, Replacement Only, Each</t>
  </si>
  <si>
    <t>E2392</t>
  </si>
  <si>
    <t>Power Wheelchair Accessory, Solid (Rubber/Plastic) Caster Tire With Integratedwheel, Any Size, Replacement Only, Each</t>
  </si>
  <si>
    <t>E2394</t>
  </si>
  <si>
    <t>Power Wheelchair Accessory, Drive Wheel Excludes Tire, Any Size, Replacement</t>
  </si>
  <si>
    <t>E2395</t>
  </si>
  <si>
    <t>Power Wheelchair Accessory, Caster Wheel Excludes Tire, Any Size, Replacement</t>
  </si>
  <si>
    <t>E2396</t>
  </si>
  <si>
    <t>Power Wheelchair Accessory, Caster Fork, Any Size, Replacement Only, Each</t>
  </si>
  <si>
    <t>E2397</t>
  </si>
  <si>
    <t>Power Wheelchair Accessory, Lithium-Based Battery, Each</t>
  </si>
  <si>
    <t>E2402</t>
  </si>
  <si>
    <t>Negative Pressure Wound Therapy Electrical Pump, Stationary Or Portable</t>
  </si>
  <si>
    <t>E2500</t>
  </si>
  <si>
    <t>Sgd Digitized Pre-Rec &lt;=8Min</t>
  </si>
  <si>
    <t>E2502</t>
  </si>
  <si>
    <t>Sgd Prerec Msg &gt;8Min &lt;=20Min</t>
  </si>
  <si>
    <t>E2504</t>
  </si>
  <si>
    <t>Sgd Prerec Msg&gt;20Min &lt;=40Min</t>
  </si>
  <si>
    <t>E2506</t>
  </si>
  <si>
    <t>Sgd Prerec Msg &gt; 40 Min</t>
  </si>
  <si>
    <t>E2508</t>
  </si>
  <si>
    <t>Sgd Spelling Phys Contact</t>
  </si>
  <si>
    <t>E2510</t>
  </si>
  <si>
    <t>Sgd W Multi Methods Msg/Accs</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</si>
  <si>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</si>
  <si>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</si>
  <si>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</si>
  <si>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</si>
  <si>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</si>
  <si>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</si>
  <si>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</si>
  <si>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</si>
  <si>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</si>
  <si>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</si>
  <si>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</si>
  <si>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</si>
  <si>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</si>
  <si>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 Inches, Any Depth</t>
  </si>
  <si>
    <t>E2608</t>
  </si>
  <si>
    <t>Skin Protection And Positioning Wheelchair Seat Cushion, Width 22 Inches Or Greater, Any Depth</t>
  </si>
  <si>
    <t>E2611</t>
  </si>
  <si>
    <t>General Use Wheelchair Back Cushion, Width Less Than 22 Inches, Any Height, Including Any Type Mounting Hardware</t>
  </si>
  <si>
    <t>E2612</t>
  </si>
  <si>
    <t>General Use Wheelchair Back Cushion, Width 22
Inches Or Greater, Any Height, Including Any Type Mounting Hardware</t>
  </si>
  <si>
    <t>E2613</t>
  </si>
  <si>
    <t>Positioning Wheelchair Back Cushion, Posterior, Width Less Than 22 Inches, Any Height, Including Any Type Mounting Hardware</t>
  </si>
  <si>
    <t>E2614</t>
  </si>
  <si>
    <t>Positioning Wheelchair Back Cushion, Posterior, Width 22 Inches Or Greater, Any Height, Including Any Type Mounting Hardware</t>
  </si>
  <si>
    <t>E2615</t>
  </si>
  <si>
    <t>Positioning Wheelchair Back Cushion, Posterior- Lateral, Width Less Than 22 Nches, Any Height, Including Any Type Mounting Hardware</t>
  </si>
  <si>
    <t>E2616</t>
  </si>
  <si>
    <t>Positioning Wheelchair Back Cushion, Posterior- Lateral, Width 22 Inches Or Greater, Any Height, Including Any Type Mounting Hardware</t>
  </si>
  <si>
    <t>E2619</t>
  </si>
  <si>
    <t>RP</t>
  </si>
  <si>
    <t>Replacement Cover For Wheelchair Seat Cushion Or Back Cushion, Each</t>
  </si>
  <si>
    <t>E2620</t>
  </si>
  <si>
    <t>Positioning Wheelchair Back Cushion, Planar Back With Lateral Supports, Width Less Than 22
Inches, Any Height, Including Any Type Mounting Hardware</t>
  </si>
  <si>
    <t>E2621</t>
  </si>
  <si>
    <t>Positioning Wheelchair Back Cushion, Planar Back With Lateral Supports, Width 22 Inches Or Greater, Any Height, Including Any Type Mounting Hardware</t>
  </si>
  <si>
    <t>E2622</t>
  </si>
  <si>
    <t>Adj Skin Pro W/C Cus Wd&lt;22In</t>
  </si>
  <si>
    <t>E2623</t>
  </si>
  <si>
    <t>Adj Skin Pro Wc Cus Wd&gt;=22In</t>
  </si>
  <si>
    <t>E2624</t>
  </si>
  <si>
    <t>Adj Skin Pro/Pos Cus&lt;22In</t>
  </si>
  <si>
    <t>E2625</t>
  </si>
  <si>
    <t>Adj Skin Pro/Pos Wc Cus&gt;=22</t>
  </si>
  <si>
    <t>E2626</t>
  </si>
  <si>
    <t>Seo Mobile Arm Sup Att To Wc</t>
  </si>
  <si>
    <t>E2627</t>
  </si>
  <si>
    <t>Arm Supp Att To Wc Rancho Ty</t>
  </si>
  <si>
    <t>E2628</t>
  </si>
  <si>
    <t>Mobile Arm Supports Reclinin</t>
  </si>
  <si>
    <t>E2629</t>
  </si>
  <si>
    <t>Friction Dampening Arm Supp</t>
  </si>
  <si>
    <t>E2630</t>
  </si>
  <si>
    <t>Monosuspension Arm/Hand Supp</t>
  </si>
  <si>
    <t>E2631</t>
  </si>
  <si>
    <t>Elevat Proximal Arm Support</t>
  </si>
  <si>
    <t>E2632</t>
  </si>
  <si>
    <t>Offset/Lat Rocker Arm W/Ela</t>
  </si>
  <si>
    <t>E2633</t>
  </si>
  <si>
    <t>Mobile Arm Support Supinator</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</si>
  <si>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</si>
  <si>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</si>
  <si>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</si>
  <si>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</si>
  <si>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</si>
  <si>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</si>
  <si>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</si>
  <si>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</si>
  <si>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</si>
  <si>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</si>
  <si>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</si>
  <si>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</si>
  <si>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</si>
  <si>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</si>
  <si>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</si>
  <si>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</si>
  <si>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K0015</t>
  </si>
  <si>
    <t>Detachable, Non-Adjustable Height Armrest, Each</t>
  </si>
  <si>
    <t>K0017</t>
  </si>
  <si>
    <t>Detachable, Adjustable Height Armrest, Base, Each</t>
  </si>
  <si>
    <t>K0018</t>
  </si>
  <si>
    <t>Detachable, Adjustable Height Armrest, Upper Portion, Each</t>
  </si>
  <si>
    <t>K0019</t>
  </si>
  <si>
    <t>Arm Pad, Each</t>
  </si>
  <si>
    <t>K0020</t>
  </si>
  <si>
    <t>Fixed, Adjustable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</si>
  <si>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</si>
  <si>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</si>
  <si>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</si>
  <si>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</si>
  <si>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</si>
  <si>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</si>
  <si>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</si>
  <si>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</si>
  <si>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</si>
  <si>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</si>
  <si>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</si>
  <si>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Each</t>
  </si>
  <si>
    <t>K0043</t>
  </si>
  <si>
    <t>Footrest, Lower Extension Tube, Each</t>
  </si>
  <si>
    <t>K0044</t>
  </si>
  <si>
    <t>Footrest, Upper Hanger Bracket, Each</t>
  </si>
  <si>
    <t>K0045</t>
  </si>
  <si>
    <t>Footrest, Complete Assembly</t>
  </si>
  <si>
    <t>K0046</t>
  </si>
  <si>
    <t>Elevating Legrest, Lower Extension Tube, Each</t>
  </si>
  <si>
    <t>K0047</t>
  </si>
  <si>
    <t>Elevating Legrest, Upper Hanger Bracket, Each</t>
  </si>
  <si>
    <t>K0050</t>
  </si>
  <si>
    <t>Ratchet Assembly</t>
  </si>
  <si>
    <t>K0051</t>
  </si>
  <si>
    <t>Cam Release Assembly, Footrest Or Legrest, Each</t>
  </si>
  <si>
    <t>K0052</t>
  </si>
  <si>
    <t>Swingaway, Detachable Footrests, Each</t>
  </si>
  <si>
    <t>K0053</t>
  </si>
  <si>
    <t>Elevating Footrests, Articulating (Telescoping), Each</t>
  </si>
  <si>
    <t>K0056</t>
  </si>
  <si>
    <t>Seat Height Less Than 17" Or Equal To Or Greater Than 21" For A High Strength, Lightweight, Or Ultralightweight Wheelchair</t>
  </si>
  <si>
    <t>K0065</t>
  </si>
  <si>
    <t>Spoke Protectors, Each</t>
  </si>
  <si>
    <t>K0069</t>
  </si>
  <si>
    <t>Rear Wheel Assembly, Complete, With Solid Tire, Spokes Or Molded, Each</t>
  </si>
  <si>
    <t>K0070</t>
  </si>
  <si>
    <t>Rear Wheel Assembly, Complete, With Pneumatic Tire, Spokes Or Molded, Each</t>
  </si>
  <si>
    <t>K0071</t>
  </si>
  <si>
    <t>Front Caster Assembly, Complete, With Pneumatic Tire, Each</t>
  </si>
  <si>
    <t>K0072</t>
  </si>
  <si>
    <t>Front Caster Assembly, Complete, With Semi- Pneumatic Tire, Each</t>
  </si>
  <si>
    <t>K0073</t>
  </si>
  <si>
    <t>Caster Pin Lock,Each</t>
  </si>
  <si>
    <t>K0077</t>
  </si>
  <si>
    <t>Front Caster Assembly, Complete, With Solid Tire, Each</t>
  </si>
  <si>
    <t>K0098</t>
  </si>
  <si>
    <t>Drive Belt For Power Wheelchair</t>
  </si>
  <si>
    <t>K0105</t>
  </si>
  <si>
    <t>Iv Hanger, Each</t>
  </si>
  <si>
    <t>K0195</t>
  </si>
  <si>
    <t>Elevating Leg Rests, Pair (For Use With Capped Rental Wheelchair Base)</t>
  </si>
  <si>
    <t>K0606</t>
  </si>
  <si>
    <t>Automatic External Defibrillator, With Integrated Electrocardiogram Analysis, Garment Type</t>
  </si>
  <si>
    <t>K0730</t>
  </si>
  <si>
    <t>Controlled Dose Inhalation Drug Delivery System</t>
  </si>
  <si>
    <t>K0733</t>
  </si>
  <si>
    <t>12-24Hr Sealed Lead Acid</t>
  </si>
  <si>
    <t>K0739</t>
  </si>
  <si>
    <t>Repair Of Nonroutine Service For Dme Other Than Oxgen Equipment Requiring The Skill Of A Technicial, Labor Component, Per 15 Minutes</t>
  </si>
  <si>
    <t>K0740</t>
  </si>
  <si>
    <t>Repair Of Nonroutine Service For Oxygen Equipment Requiring The Skill Of A Technician, Labor Component, Per 15 Minutes</t>
  </si>
  <si>
    <t>K0800</t>
  </si>
  <si>
    <t>Power Operated Vehicle, Group 1 Standard, Patient Weight Capacity Up To And Including 300
Pounds</t>
  </si>
  <si>
    <t>K0801</t>
  </si>
  <si>
    <t>Power Operated Vehicle, Group 1 Heavy Duty, Patient Weight Capacity, 301 To 450 Pounds</t>
  </si>
  <si>
    <t>K0802</t>
  </si>
  <si>
    <t>Power Operated Vehicle, Group 1 Very Heavy Duty, Patient Weight Capacity 451 To 600 Pounds</t>
  </si>
  <si>
    <t>K0806</t>
  </si>
  <si>
    <t>Power Operated Vehicle, Group 2 Standard, Patient Weight Capacity Up To And Including 300
Pounds</t>
  </si>
  <si>
    <t>K0807</t>
  </si>
  <si>
    <t>Power Operated Vehicle, Group 2 Heavy Duty, Patient Weight Capacity 301 To 450 Pounds</t>
  </si>
  <si>
    <t>K0808</t>
  </si>
  <si>
    <t>Power Operated Vehicle, Group 2 Very Heavy Duty, Patient Weight Capacity 451 To 600 Pounds</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</si>
  <si>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</si>
  <si>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</si>
  <si>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</si>
  <si>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</si>
  <si>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</si>
  <si>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</si>
  <si>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</si>
  <si>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Capactiy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</si>
  <si>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</si>
  <si>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</si>
  <si>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</si>
  <si>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</si>
  <si>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</si>
  <si>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</si>
  <si>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</si>
  <si>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</si>
  <si>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</si>
  <si>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 Duty, Sling/Solid Seat/Back, Patient Weight Capacity 301
To 450 Pounds</t>
  </si>
  <si>
    <t>K0825</t>
  </si>
  <si>
    <t>Power Wheelchair, Group 2 Heavy Duty, Captains Chair, Patient Weight Capacity 301 To 450 Pounds</t>
  </si>
  <si>
    <t>K0826</t>
  </si>
  <si>
    <t>Power Wheelchair, Group 2 Very Heavy Duty, Sling/Solid Seat/Back, Patient Weight Capacity 451
To 600 Pounds</t>
  </si>
  <si>
    <t>K0827</t>
  </si>
  <si>
    <t>Power Wheelchair, Group 2 Very Heavy Duty, Captains Chair, Patient Weight Capacity 451 To 600
Pounds</t>
  </si>
  <si>
    <t>K0828</t>
  </si>
  <si>
    <t>Power Wheelchair, Group 2 Extra Heavy Duty, Sling/Solid Seat/Back, Patient Weight Capacity 601
Pounds Or More</t>
  </si>
  <si>
    <t>K0829</t>
  </si>
  <si>
    <t>Power Wheelchair, Group 2 Extra Heavy Duty, Captains Chair, Patient Weight Capacity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</si>
  <si>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</si>
  <si>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</si>
  <si>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</si>
  <si>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</si>
  <si>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</si>
  <si>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</si>
  <si>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</si>
  <si>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</si>
  <si>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</si>
  <si>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 Duty, Single Power Option, Sling/Solid Seat/Back, Patient Weight Capacity 301 To 450 Pounds</t>
  </si>
  <si>
    <t>K0838</t>
  </si>
  <si>
    <t>Power Wheelchair, Group 2 Heavy Duty, Single Power Option, Captains Chair, Patient Weight Capacity 301 To 450 Pounds</t>
  </si>
  <si>
    <t>K0839</t>
  </si>
  <si>
    <t>Power Wheelchair, Group 2 Very Heavy Duty, Single Power Option, Sling/Solid Seat/Back, Patient Weight Capacity 451 To 600 Pounds</t>
  </si>
  <si>
    <t>K0840</t>
  </si>
  <si>
    <t>Power Wheelchair, Group 2 Extra Heavy Duty, Single Power Option, Sling/Solid Seat/Back, Patient Weight Capacity 601 Pounds Or More</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</si>
  <si>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</si>
  <si>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</si>
  <si>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</si>
  <si>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</si>
  <si>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</si>
  <si>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Power Wheelchair, Group 2 Heavy Duty, Multiple Power Option, Sling/Solid Seat/Back, Patient Weight Capacity 301 To 450 Pounds</t>
  </si>
  <si>
    <t>K0848</t>
  </si>
  <si>
    <t>Power Wheelchair, Group 3 Standard, Sling/Solid Seat/Back, Patient Weight Capacity Up To And Including 300 Pounds</t>
  </si>
  <si>
    <t>K0849</t>
  </si>
  <si>
    <t>Power Wheelchair, Group 3 Standard, Captains Chair, Patient Weight Capacity Up To And Including 300 Pounds</t>
  </si>
  <si>
    <t>K0850</t>
  </si>
  <si>
    <t>Power Wheelchair, Group 3 Heavy Duty, Sling/Solid Seat/Back, Patient Weight Capacity 301
To 450 Pounds</t>
  </si>
  <si>
    <t>K0851</t>
  </si>
  <si>
    <t>Power Wheelchair, Group 3 Heavy Duty, Captains Chair, Patient Weight Capacity 301 To 450 Pounds</t>
  </si>
  <si>
    <t>K0852</t>
  </si>
  <si>
    <t>Power Wheelchair, Group 3 Very Heavy Duty, Sling/Solid Seat/Back, Patient Weight Capacity 451
To 600 Pounds</t>
  </si>
  <si>
    <t>K0853</t>
  </si>
  <si>
    <t>Power Wheelchair, Group 3 Very Heavy Duty, Captains Chair, Patient Weight Capacity, 451 To 600
Pounds</t>
  </si>
  <si>
    <t>K0854</t>
  </si>
  <si>
    <t>Power Wheelchair, Group 3 Extra Heavy Duty, Sling/Solid Seat/Back, Patient Weight Capacity 601
Pounds Or More</t>
  </si>
  <si>
    <t>K0855</t>
  </si>
  <si>
    <t>Power Wheelchair, Group 3 Extra Heavy Duty, Captains Chair, Patient Weight Capacity 601
Pounds Or More</t>
  </si>
  <si>
    <t>K0856</t>
  </si>
  <si>
    <t>Power Wheelchair, Group 3 Standard, Single Power Option, Sling/Solid Seat/Back, Patient Weight Capacity Up To And Including 300 Pounds</t>
  </si>
  <si>
    <t>K0857</t>
  </si>
  <si>
    <t>Power Wheelchair, Group 3 Standard, Single Power Option, Captains Chair, Patient Weight Capacity Up To And Including 300 Pounds</t>
  </si>
  <si>
    <t>K0858</t>
  </si>
  <si>
    <t>Power Wheelchair, Group 3 Heavy Duty, Single Power Option, Sling/Solid Seat/Back, Patient Weight Capacity 301 To 450 Pounds</t>
  </si>
  <si>
    <t>K0859</t>
  </si>
  <si>
    <t>Power Wheelchair, Group 3 Heavy Duty, Single Power Option, Captains Chair, Patient Weight Capacity 301 To 450 Pounds</t>
  </si>
  <si>
    <t>K0860</t>
  </si>
  <si>
    <t>Power Wheelchair, Group 3 Very Heavy Duty, Single Power Option, Sling/Solid Seat/Back, Patient Weight Capacity 451 To 600 Pounds</t>
  </si>
  <si>
    <t>K0861</t>
  </si>
  <si>
    <t>Power Wheelchair, Group 3 Standard, Multiple Power Option, Sling/Solid Seat/Back, Patient Weight Capacity Up To And Including 300 Pounds</t>
  </si>
  <si>
    <t>K0862</t>
  </si>
  <si>
    <t>Power Wheelchair, Group 3 Heavy Duty, Multiple Power Option, Sling/Solid Seat/Back, Patient Weight Capacity 301 To 450 Pounds</t>
  </si>
  <si>
    <t>K0863</t>
  </si>
  <si>
    <t>Power Wheelchair, Group 3 Very Heavy Duty, Multiple Power Option, Sling/Solid Seat/Back, Patient Weight Capacity 451 To 600 Pounds</t>
  </si>
  <si>
    <t>K0864</t>
  </si>
  <si>
    <t>Power Wheelchair, Group 3 Extra Heavy Duty, Multiple Power Option, Sling/Solid Seat/Back, Patient Weight Capacity 601 Pounds Or More</t>
  </si>
  <si>
    <t>L0112</t>
  </si>
  <si>
    <t>Cranial Cervical Orthosis, Congenital Torticollis Type With Or Without Soft Interface Material, Adjustable Range Of Motion Joint, Custom Fabricated</t>
  </si>
  <si>
    <t>L0113</t>
  </si>
  <si>
    <t>Cranial Cervical Torticollis</t>
  </si>
  <si>
    <t>L0120</t>
  </si>
  <si>
    <t>Cervical, Flexible; Non-Adjustable (Foam Collar)</t>
  </si>
  <si>
    <t>L0130</t>
  </si>
  <si>
    <t>Cervical, Flexible,  Thermoplastic Collar, Molded To Patient</t>
  </si>
  <si>
    <t>L0140</t>
  </si>
  <si>
    <t>Cervical, Semi-Rigid; Adjustable (Plastic Collar)</t>
  </si>
  <si>
    <t>L0150</t>
  </si>
  <si>
    <t>Cervical, Semi-Rigid, Adjustable Molded Chin Cup
(Plastic Collar With Mandibular/Occipital Piece</t>
  </si>
  <si>
    <t>L0160</t>
  </si>
  <si>
    <t>Cervical, Semi-Rigid, Wire Frame Occipital/Mandibular Support</t>
  </si>
  <si>
    <t>L0170</t>
  </si>
  <si>
    <t>Cervical Collar; Molded To Patient Model</t>
  </si>
  <si>
    <t>L0172</t>
  </si>
  <si>
    <t>Cervical, Collar, Semi-Rigid, Thermoplastic Foam, Two Piece</t>
  </si>
  <si>
    <t>L0174</t>
  </si>
  <si>
    <t>Cervical, Collar, Semi-Rigid, Thermoplastic Foam, Two Piece With Thoracic Extension</t>
  </si>
  <si>
    <t>L0180</t>
  </si>
  <si>
    <t>Cervical, Multiple Post Collar, Occipital/Mandibular Supports; Adjustable</t>
  </si>
  <si>
    <t>L0190</t>
  </si>
  <si>
    <t>Cervical, Multiple Post Collar, Occipital/Mandibular Supports, Adjustable Cervical Bars (Somi, Guilford, Taylor Types)</t>
  </si>
  <si>
    <t>L0200</t>
  </si>
  <si>
    <t>Cervical, Multiple Post Collar, Occipital/Mandibular Supports, Adjustable Cervical Bars, And Thoracic Extension</t>
  </si>
  <si>
    <t>L0220</t>
  </si>
  <si>
    <t>Thoracic, Rib Belt, Custom Fabricated</t>
  </si>
  <si>
    <t>L0450</t>
  </si>
  <si>
    <t>Tlso, Flexible, Provides Trunk Support, Upper Thoracic Region, Produces Intracavitary Pressure To Reduce Load On The Intervertebral Disks With Rigid Stays Or Panel(S), Includes Shoulder Straps And Closures, Prefabricated, Includes Fitting And Adjustment</t>
  </si>
  <si>
    <t>L0452</t>
  </si>
  <si>
    <t>Tlfo, Flexible, Provides Trunk Support, Upper Thoracic Region, Produces Intracavitary Pressure To Reduce Load On The Intervertebral Disks With Rigid Stays On Panel(S), Includes Shoulder Straps And Closures, Custom Fabricated</t>
  </si>
  <si>
    <t>L0454</t>
  </si>
  <si>
    <t>Tls0 Flexible, Provides Trunk Support, Extends From Sacrococcygeal Junction To Above T-9 Vertebra, Restricts Gross Trunk Motion In The Sagittal Plane, Produces Intracavitary Pressure To Reduce Load On The Intervertebral Disks With Rigid Stays Or Panel(S), Includes Shoulder Straps And Closures, Prefabricated, Includes Fitting And Adjustment</t>
  </si>
  <si>
    <t>L0456</t>
  </si>
  <si>
    <t>Tlso, Flexible Provides Trunk Support, Thoracic Region, Rigid Posterior Panel And Soft Anterior Apron, Extends From The Sacrococcygeal Junction And Terminates Just Inferior To The Scapular Spine, Restricts Gross Trunk Motion In The Sagittal Plane, Produces Intracavitary Pressure To Reduce Load On The Intervertebral Disks, Includes Straps And Closures, Prefabricated, Includes Fitting And Adjustment</t>
  </si>
  <si>
    <t>L0466</t>
  </si>
  <si>
    <t>Tlso, Sagittal Control, Rigid Posterior Frame And Flexible Soft Anterior Apron With Straps, Closures And Padding, Restricts Gross Trunk Motion In Sagittal Plan, Produces Intracavitary Pressure To Reduce Load On Intervertebral Disks, Includes Fitting And Shaping The Frame, Prefabricated, Includes Fitting And Adjustment</t>
  </si>
  <si>
    <t>L0468</t>
  </si>
  <si>
    <t>Tlso, Sagittal-Coronal Control, Rigid Posterior Frame And Flexible Soft Anterior Apron With Straps, Closures And Padding, Extends From Sacrococcygeal Junction Over Scapulae, Lateral Strength Provided By Pelvic, Thoracic And Lateral Frame Pieces, Restricts Gross Trunk Motion In Sagittal, And Coronal Planes, Produces Intracavitary Pressure To Reduce Load On Intervertebral Disks, Includes Fitting And Shaping The Frame, Prefabricated, Includes Fitting And Adjustment</t>
  </si>
  <si>
    <t>L0470</t>
  </si>
  <si>
    <t>Tlso, Triplanar Control, Rigid Posterior Frame And Flexible Soft Anterior Apron With Straps, Closures And Padding, Extends From Sacrococcygeal Junction To Scapula, Lateral Strength Provided By Pelvic, Thoracic And Lateral Frame Pieces, Rotational Strength Provided By Subclavicular Extensions, Restricts Gross Trunk Motion In Sagittal, Coronal And Transverse Planes, Produces Intracavitary Pressure To Reduce Load On The Intervertebral Disks, Includes Fitting And Shaping The Frame, Prefabricated, Includes Fitting And Adjustment</t>
  </si>
  <si>
    <t>L0472</t>
  </si>
  <si>
    <t>Tlso, Triplanar Control, Hyperextension, Rigid Anterior And Lateral Frame Extends From Symphysis Pubis To Sternal Notch With Two Anterior Components (One Pubic And One Sternal), Posterior And Lateral Pads With Straps And Closures, Limits Spinal Flexion, Restricts Gross Trunk Motion In Sagittal, Coronal And Transverse Planes, Includes Fitting And Shaping The Frame, Prefabricated, Includes Fitting And Adjustment</t>
  </si>
  <si>
    <t>L0480</t>
  </si>
  <si>
    <t>Tlso, Triplanar Control, One 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</si>
  <si>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L0482</t>
  </si>
  <si>
    <t>Tlso, Triplanar Control, One 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</si>
  <si>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L0484</t>
  </si>
  <si>
    <t>Tslo, Triplanar Control, Two 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Car-Cam Plaster Or Cad-Cam Model, Custom Fabricated</t>
  </si>
  <si>
    <t>L0486</t>
  </si>
  <si>
    <t>Tlfo, Triplanar Control, Two 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 Cam Model, Custom Fabricated</t>
  </si>
  <si>
    <t>L0488</t>
  </si>
  <si>
    <t>Tlso, Triplanar Control, One 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Prefabricated, Includes Fitting And Adjustment</t>
  </si>
  <si>
    <t>L0490</t>
  </si>
  <si>
    <t>Tlso, Sagittal-Coronal Control, One Piece Rigid Plastic Shell, With Overlapping Reinforced Anterior, With Multiple Straps And Closures, Posterior Extends From Sacrococcygeal Junction And Terminates At Or Before The T-9 Vertebra, Anterior Extends From Symphysis Pubis To Xiphoid, Anterior Opening, Restricts Gross
Trunk Motion In Sagittal And Coronal Planes, Prefabricated, Includes Fitting And Adjustment</t>
  </si>
  <si>
    <t>L0491</t>
  </si>
  <si>
    <t>Tlso, Sagittal-Coronal Control, Modular Segmented Spinal System, Two Rigid Plastic Shells, Posterior Extends From The Sacrococcygeal Junction And Terminates Just Inferior To The Scapular Spine, Anterior Extends From The Symphysis Pubis To The Xiphoid, Soft Liner, Restricts Gross Trunk Motion In The Sagittal And Coronal Planes, Lateral Strength Is Provided By Overlapping Plastic And Stabilizing Closures, Includes Straps And Closures, Prefabricated, Includes Fitting And Adjustment</t>
  </si>
  <si>
    <t>L0492</t>
  </si>
  <si>
    <t>Tlso, Sagittal-Coronal Control, Modular Segmented Spinal System, Three Rigid Plastic Shells, Posterior Extends From The Sacrococcygeal Junction And Terminates Just Inferior To The Scapular Spine, Anterior Extends From The Symphysis Pubis To The Xiphoid, Soft Liner, Restricts Gross Trunk Motion In The Sagittal And Coronal Planes, Lateral Strength Is Provided By Overlapping Plastic And Stabilizing Closures, Includes Straps And Closures, Prefabricated, Includes Fitting And Adjustment</t>
  </si>
  <si>
    <t>L0621</t>
  </si>
  <si>
    <t>Sacroiliac Orthosis, Flexible, Provides Pelvic-Sacral Support, Reduces Motion About The Sacroiliac Joint, Includes Straps, Closures, May Include Pendulous Abdomen Design, Prefabricated, Includes Fitting And Adjustment</t>
  </si>
  <si>
    <t>L0622</t>
  </si>
  <si>
    <t>Sacroiliac Orthosis, Flexible, Provides Pelvic-Sacral Support, Reduces Motion About The Sacroiliac Joint, Includes Straps, Closures, May Includes Pendulous Abdomen Design, Custom Fabricated</t>
  </si>
  <si>
    <t>L0623</t>
  </si>
  <si>
    <t>Sacroiliac Orthosis, Provides Pelvic-Sacral Support, With Rigid Or Semi-Rigid Panels Over The Sacrum And Abdomen, Reduces Motion About The Sacroiliac Join, Includes Straps, Closures, May Include Pendulous Abdomen Design, Prefabricated, Includes Fitting And Adjustment</t>
  </si>
  <si>
    <t>L0625</t>
  </si>
  <si>
    <t>Lumbar Orthosis, Flexible, Provides Lumbar Support, Posterior Extends From L-1 To Below L-5 Vertebra, Produces Intracavitary Pressure To Reduce Load On The Intervertebral Discs, Include Straps, Closures, May Include Pendulous Abdomen Design, Shoulder Straps, Stays, Prefabricated, Includes Fitting And Adjustment</t>
  </si>
  <si>
    <t>L0626</t>
  </si>
  <si>
    <t>Lumbar Orthosis, Sagittal Control, With Rigid Posterior Panel(S), Posterior Extends From L-1 To Below L-5 Vertebra, Produces Intracavitary Pressure To Reduce Load On The Intervertebral Discs, Includes, Straps, Closures, May Include Padding, Stays, Shoulder Straps, Pendulous Abdomen  Design, Prefabricated, Includes Fitting And Adjustment</t>
  </si>
  <si>
    <t>L0627</t>
  </si>
  <si>
    <t>Lumbar Orthosis, Sagittal Control, With Rigid Anterior And Posterior Panels, Posterior Extends From L-1 To Below L-5 Vertebra, Produces Intracavitary Pressure To Reduce Load On The Intervertebral Discs, Includes
Straps, Closures, May Includes Padding, Shoulder Straps, Pendulous Abdomen Design, Prefabricated, Includes Fitting And Adjustment</t>
  </si>
  <si>
    <t>L0628</t>
  </si>
  <si>
    <t>Lso, Flexible, Provides Lumbo-Sacral Support, Posterior Extends From Sacrococcygeal Junction To T-9 Vertebra, Produces Intracavitary Pressure To Reduce Load On The Intervertebral Discs, Includes Straps, Closures, May Includes Stays, Shoulder Straps, Pendulous Abdomen Design, Prefabricated, Includes Fitting And Adjustment</t>
  </si>
  <si>
    <t>L0629</t>
  </si>
  <si>
    <t>Lso, Flexible, Provides Lumbo-Sacral Support, Posterior Extends From Sacrococcygeal Junction To T-9 Vertebra, Produces Intracavitary Pressure To Reduce Load On The Intervertebral Disc, Includes Straps, Closures, May  Include Stays, Shoulder Straps, Pendulous Abdomen Design, Custom Fabricated</t>
  </si>
  <si>
    <t>L0630</t>
  </si>
  <si>
    <t>Lso, Sagittal Control, With Rigid Posterior Panel(S), Posterior Extends From Sacrococcygeal Junction To T-9 Vertebra, Produces Intracavitary Pressure To Reduce Load On The Intervertebral Discs, Includes Straps, Closures, May Include Padding , Stays, Should Straps, Pendulous Abdomen Design, Prefabricated, Includes Fitting And Adjustment</t>
  </si>
  <si>
    <t>L0631</t>
  </si>
  <si>
    <t>Lso, Sagittal Control, With Rigid Anterior And Posterior Panels, Posterior Extends From Sacrococcygeal
Junction To T-9 Vertebra, Produces Intracavitary Pressure To Reduce Load On The Intervertebral Discs,
Includes Straps, Pendulous Abdomen Design, Prefabricated, Includes Fitting And Adjustment</t>
  </si>
  <si>
    <t>L0633</t>
  </si>
  <si>
    <t>Lso, Sagittal-Coronal Control, With Rigid Posterior Frame/Panel(S), Posterior Extends From Sacrococcygeal Junction To T-9 Vertebra, Lateral Strength Provided By Rigid Lateral Frame/Panels, Produces Intracavitary Pressure To Reduce Load On Intervertebral Discs, Includes Straps, Closures, May Include Padding, Stays, Shoulder Straps, Pendulous Abdomen Design, Prefabricated, Includes Fitting And Adjustment</t>
  </si>
  <si>
    <t>L0635</t>
  </si>
  <si>
    <t>Lso,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Prefabricated, Includes Fitting And Adjustment</t>
  </si>
  <si>
    <t>L0636</t>
  </si>
  <si>
    <t>Lso,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Custom Fabricated</t>
  </si>
  <si>
    <t>L0637</t>
  </si>
  <si>
    <t>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Includes Fitting And Adjustment</t>
  </si>
  <si>
    <t>L0638</t>
  </si>
  <si>
    <t>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Custom Fabricated</t>
  </si>
  <si>
    <t>L0639</t>
  </si>
  <si>
    <t>Lso, Sagittal-Coronal Control, Rigid  Shell (S)/Panel(S),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Includes Soft Interface, Pendulous Abdomen Design, Prefabricated, Includes Fitting And Adjustment</t>
  </si>
  <si>
    <t>L0640</t>
  </si>
  <si>
    <t>Lso, Sagittal-Coronal Control, Rigid Shell(S)/Panel(S), Posterior Extends From Sacrococcygeal Junction To T-9 Vertebra, Anterior Extends From Symphysis Pubis To Xyphoid , Produces Intracavitary Pressure To Reduce Load On The Intervertebral Discs, Overall Strength Is Provided By Overlapping Rigid Material And Stabilizing Closures, Includes Straps, Closures, May Include Soft Interface, Pendulous Abdomen Design, Custom Fabricated</t>
  </si>
  <si>
    <t>L0700</t>
  </si>
  <si>
    <t>Ctlso, Anterior-Posterior-Lateral Control, Molded To Patient Model; (Minerva Type)</t>
  </si>
  <si>
    <t>L0710</t>
  </si>
  <si>
    <t>Ctlso, Anterior-Posterior-Lateral Control, Molded To Patient Model, With Interface Material, (Minerva Type)</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</si>
  <si>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</si>
  <si>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</si>
  <si>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</si>
  <si>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</si>
  <si>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</si>
  <si>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</si>
  <si>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</si>
  <si>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And Pins, Any Material</t>
  </si>
  <si>
    <t>L0861</t>
  </si>
  <si>
    <t>Additional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</si>
  <si>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</si>
  <si>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</si>
  <si>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</si>
  <si>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</si>
  <si>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</si>
  <si>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</si>
  <si>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</si>
  <si>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</si>
  <si>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</si>
  <si>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</si>
  <si>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</si>
  <si>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Pair</t>
  </si>
  <si>
    <t>L0982</t>
  </si>
  <si>
    <t>Stocking Supporter Grips, Set Of Four (4)</t>
  </si>
  <si>
    <t>L0984</t>
  </si>
  <si>
    <t>Protective Body Sock, Each</t>
  </si>
  <si>
    <t>L1000</t>
  </si>
  <si>
    <t>Cervical-Thoracic-Lumbar-Sacral Orthosis (Ctlso) (Milwaukee), Inclusive Of Furnishing Initial Orthosis, Including Model</t>
  </si>
  <si>
    <t>L1010</t>
  </si>
  <si>
    <t>Additions To Cervical-Thoracic-Lumbar-Sacral Orthosis
(Ctlso) Or Scoliosis Orthosis; Axilla Sling</t>
  </si>
  <si>
    <t>L1020</t>
  </si>
  <si>
    <t>Addition To Ctlso Or Scoliosis,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</si>
  <si>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</si>
  <si>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</si>
  <si>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</si>
  <si>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</si>
  <si>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</si>
  <si>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</si>
  <si>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</si>
  <si>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</si>
  <si>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</si>
  <si>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</si>
  <si>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</si>
  <si>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</si>
  <si>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</si>
  <si>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</si>
  <si>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</si>
  <si>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 Extension</t>
  </si>
  <si>
    <t>L1090</t>
  </si>
  <si>
    <t>Addition To Ctlso Or Scoliosis Orthosis, Lumbar Sling</t>
  </si>
  <si>
    <t>L1100</t>
  </si>
  <si>
    <t>Addition To Ctlso Or Scoliosis Orthosis, Ring Flange, Plastic Or Leather</t>
  </si>
  <si>
    <t>L1110</t>
  </si>
  <si>
    <t>Addition To Ctlso Or Scoliosis Orthosis.  Ring Flange, Plastic Or Leather, Molded To Patient Model</t>
  </si>
  <si>
    <t>L1120</t>
  </si>
  <si>
    <t>Addition To Ctlso Or Scoliosis Orthosis  Covers For Upright, Each</t>
  </si>
  <si>
    <t>L1200</t>
  </si>
  <si>
    <t>Thoracic-Lumbar-Sacral-Orthosis (Tlso), Inclusive Of Furnishing Initial Orthosis Only,</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</si>
  <si>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</si>
  <si>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</si>
  <si>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</si>
  <si>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</si>
  <si>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</si>
  <si>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</si>
  <si>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</si>
  <si>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</si>
  <si>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</si>
  <si>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Axis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</si>
  <si>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</si>
  <si>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</si>
  <si>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</si>
  <si>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</si>
  <si>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</si>
  <si>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</si>
  <si>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</si>
  <si>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</si>
  <si>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</si>
  <si>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</si>
  <si>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</si>
  <si>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 Operative Body Jacket</t>
  </si>
  <si>
    <t>L1600</t>
  </si>
  <si>
    <t>Hip Orthosis, Ho), Abduction Control Of Hip Joints, Flexible, Frejka Type With Cover, Prefabricated, Includes Fitting And Adjustment</t>
  </si>
  <si>
    <t>L1610</t>
  </si>
  <si>
    <t>Ho, Abduction Control Of Hip Joints; Flexible, (Frejka Cover Only), Prefabricated, Includes Fitting And Adjustment</t>
  </si>
  <si>
    <t>L1620</t>
  </si>
  <si>
    <t>Ho, Abduction Control Of Hip Joints; Flexible, (Pavlik Harness), Prefabricated, Includes Fitting And Adjustment</t>
  </si>
  <si>
    <t>L1630</t>
  </si>
  <si>
    <t>Ho, Abduction Control Of Hip Joints; Semi-Flexible
(Von Rosen Type), Custom Fabricated</t>
  </si>
  <si>
    <t>L1640</t>
  </si>
  <si>
    <t>Ho, Abduction Control Of Hip Joints; Static, Pelvic Band Or Spreader Bar, Thigh Cuffs, Custom Fabricated</t>
  </si>
  <si>
    <t>L1650</t>
  </si>
  <si>
    <t>Ho, Abduction Control Of Hip Joints; Static, Adjustable, (Ilfled Type), Prefabricated, Includes Fitting And Adjustment</t>
  </si>
  <si>
    <t>L1660</t>
  </si>
  <si>
    <t>Ho, Abduction Control Of Hip Joints; Static, Plastic, Prefabricated, Includes Fitting And Adjustment</t>
  </si>
  <si>
    <t>L1680</t>
  </si>
  <si>
    <t>Ho, Abduction Control Of Hip Joints; Dynamic, Pelvic Control, Adjustable Hip Motion Control, Thigh Cuffs (Rancho Hip Action Type), Custom Fabricated</t>
  </si>
  <si>
    <t>L1685</t>
  </si>
  <si>
    <t>Ho, Abduction Control Of Hip Joints; Postoperative Hip Abduction Type, Custom Fabricated</t>
  </si>
  <si>
    <t>L1686</t>
  </si>
  <si>
    <t>Ho, Abduction Control Of Hip Joints; Postoperative Hip Abduction Type, Prefabricated, Includes Fitting And Adjustment</t>
  </si>
  <si>
    <t>L1690</t>
  </si>
  <si>
    <t>Combination, Bilateral, Lumbo-Sacral, Hip, Femur Orthosis Providing Abduction And Internal Rotation Control, Prefabricated, Includes Fitting And Adjustment</t>
  </si>
  <si>
    <t>L1700</t>
  </si>
  <si>
    <t>Legg Perthes Orthosis, (Toronto Type), Custom Fabricated</t>
  </si>
  <si>
    <t>L1710</t>
  </si>
  <si>
    <t>Legg Perthes Orthosis, (Newington Type), Custom Fabricated</t>
  </si>
  <si>
    <t>L1720</t>
  </si>
  <si>
    <t>Legg Perthes Orthosis, Trilateral, (Tachdijan Type), Custom Fabricated</t>
  </si>
  <si>
    <t>L1730</t>
  </si>
  <si>
    <t>Legg Perthes Orthosis, (Scottish Rite Type), Custom Fabricated</t>
  </si>
  <si>
    <t>L1755</t>
  </si>
  <si>
    <t>Legg Perthes Orthosis, (Pattern Bottom Type), Custom Fabricated</t>
  </si>
  <si>
    <t>L1810</t>
  </si>
  <si>
    <t>Ko, Elastic With Joints, Prefabricated, Includes Fitting And Adjustment</t>
  </si>
  <si>
    <t>L1820</t>
  </si>
  <si>
    <t>Ko, Elastic With Condylar Pads And Joints, With Or Without Patellar Control, Prefabricated, Includes Fitting And Adjustment</t>
  </si>
  <si>
    <t>L1830</t>
  </si>
  <si>
    <t>Ko, Immobilizer, Canvas Longitudinal, Prefabricated, Includes Fitting And Adjustment</t>
  </si>
  <si>
    <t>L1831</t>
  </si>
  <si>
    <t>Ko, Locking Knee Joint(S), Positional Orthosis, Prefabricated, Includes Fitting And Adjustment</t>
  </si>
  <si>
    <t>L1832</t>
  </si>
  <si>
    <t>Knee Orthosis, Adjustable Knee Joints (Unicentric Or Polycentric), Positional Orthosis, Rigid Support, Prefabricated, Includes Fitting And Adjustment</t>
  </si>
  <si>
    <t>L1834</t>
  </si>
  <si>
    <t>Ko, Without Knee Joint, Rigid, Custom Fabricated</t>
  </si>
  <si>
    <t>L1836</t>
  </si>
  <si>
    <t>Ko, Rigid, Without Joint(S), Includes Soft Interface Material, Prefabricated, Includes Fitting And Adjustment</t>
  </si>
  <si>
    <t>L1840</t>
  </si>
  <si>
    <t>Ko, Derotation, Medial-Lateral, Anterior Cruciate Ligament, Custom Fabricated</t>
  </si>
  <si>
    <t>L1843</t>
  </si>
  <si>
    <t>Knee Orthosis, Single Upright, Thigh And Calf, With Adjustable Flexion And Extension Joint (Unicentric Or Polycentric), Medial-Lateral And Rotation Control, With Or Without Varus/Valgus Adjustment, Custom Fabricated</t>
  </si>
  <si>
    <t>L1844</t>
  </si>
  <si>
    <t>Knee Orthosis, Double Upright, Thigh And Calf, With Adjustable Flexion And Extension Joint (Unicentric Or Polycentric), Medial-Lateral And Rotation Control, With Or Without Varus/Valgus Adjustment, Custom Fabricated</t>
  </si>
  <si>
    <t>L1845</t>
  </si>
  <si>
    <t>Knee Orthosis, Double Upright, Thigh And Calf, With Adjustable Flexion And Extension Joint (Unicentric Or Polycentric), Medial-Lateral And Rotation Control, With Or Without Varus/Valgus Adjustment, Prefabricated, Includes Fitting And Adjustment</t>
  </si>
  <si>
    <t>L1846</t>
  </si>
  <si>
    <t>L1847</t>
  </si>
  <si>
    <t>Ko, Double Upright With Adjustable Joint, With Inflatable Air Support Chamber(S), Prefabricated, Includes  Fitting And Adjustment</t>
  </si>
  <si>
    <t>L1850</t>
  </si>
  <si>
    <t>Ko, Swedish Type, Prefabricated, Includes Fitting And Adjustment</t>
  </si>
  <si>
    <t>L1860</t>
  </si>
  <si>
    <t>Ko, Modification Of Supracondylar Prosthetic Socket, Custom Fabricated (Sk)</t>
  </si>
  <si>
    <t>L1900</t>
  </si>
  <si>
    <t>Ankle-Foot Orthosis (Afo), Spring Wire, Dorsiflexion Assist Calf Band, Custom Fabricated</t>
  </si>
  <si>
    <t>L1902</t>
  </si>
  <si>
    <t>Afo, Ankle Gauntlet, Prefabricated, Includes Fitting And Adjustment</t>
  </si>
  <si>
    <t>L1904</t>
  </si>
  <si>
    <t>Afo, Molded Ankle Gauntlet, Custom Fabricated</t>
  </si>
  <si>
    <t>L1906</t>
  </si>
  <si>
    <t>Afo, Multiligamentous Ankle Support, Prefabricated, Includes Fitting And Adjustment</t>
  </si>
  <si>
    <t>L1907</t>
  </si>
  <si>
    <t>Afo, Supramalleolar With Straps, With Or Without Interface/Pads, Custom Fabricated</t>
  </si>
  <si>
    <t>L1910</t>
  </si>
  <si>
    <t>Afo, Posterior, Single Bar, Clasp Attachment To Shoe Counter, Prefabricated, Includes Fitting And Adjustment</t>
  </si>
  <si>
    <t>L1920</t>
  </si>
  <si>
    <t>Afo, Single Upright With Static Or Adjustable Stop
(Phelps Or Perlstein Type), Custom Fabricated</t>
  </si>
  <si>
    <t>L1930</t>
  </si>
  <si>
    <t>Afo, Plastic Or Other Material, Prefabricated, Includes Fitting And Adjustment</t>
  </si>
  <si>
    <t>L1932</t>
  </si>
  <si>
    <t>Afo, Rigid Anterior Tibial Section, Total Carbon Fiber Or Equal Material, Prefabricated, Includes Fitting And Adjustment</t>
  </si>
  <si>
    <t>L1940</t>
  </si>
  <si>
    <t>Afo, Plastic Or Other Material, Custom Fabricated</t>
  </si>
  <si>
    <t>L1945</t>
  </si>
  <si>
    <t>Afo, Molded To Patient Model,  Plastic, Rigid Anterior Tibial Section (Floor Reaction), Custom Fabricated</t>
  </si>
  <si>
    <t>L1950</t>
  </si>
  <si>
    <t>Afo, Spiral (Institute Of Rehabilitative Medicine Type), Plastic, Custom Fabricated</t>
  </si>
  <si>
    <t>L1951</t>
  </si>
  <si>
    <t>Afo, Spiral, (Institute Of Rehabilitative Medicine Type)
Plastic Or Other Material, Prefabricated, Includes Fitting And Adjustment</t>
  </si>
  <si>
    <t>L1960</t>
  </si>
  <si>
    <t>Afo, Posterior Solid Ankle, Plastic, Custom Fabricated</t>
  </si>
  <si>
    <t>L1970</t>
  </si>
  <si>
    <t>Afo, Plastic With Ankle Joint, Custom Fabricated</t>
  </si>
  <si>
    <t>L1971</t>
  </si>
  <si>
    <t>Afo, Plastic Or Other Material With Ankle Joint, Prefabricated, Includes Fitting And Adjustment</t>
  </si>
  <si>
    <t>L1980</t>
  </si>
  <si>
    <t>Afo, Single Upright Free Plantar Dorsiflexion, Solid Stirrup, Calf Band/Cuff (Single Bar "Bk" Orthosis), Custom  Fabricated</t>
  </si>
  <si>
    <t>L1990</t>
  </si>
  <si>
    <t>Afo, Double Upright Free Plantar Dorsiflexion, Solid Stirrup, Calf Band/Cuff (Double Bar "Bk" Orthosis), Custom  Fabricated</t>
  </si>
  <si>
    <t>L2000</t>
  </si>
  <si>
    <t>Knee-Ankle-Foot-Orthosis (Kafo); Single Upright, Free Knee, Free Ankle, Solid Stirrup, Thigh And Calf Bands/Cuffs (Single Bar "Ak" Orthosis), Custom Fabricated</t>
  </si>
  <si>
    <t>L2005</t>
  </si>
  <si>
    <t>Kafo, Any Material, Single Or Double Upright, Stance Control, Automatic Lock And Swing Phase Release, Mechanical Activation, Includes Ankle Joint, Any Type, Custom Fabricated</t>
  </si>
  <si>
    <t>L2010</t>
  </si>
  <si>
    <t>Kafo, Single Upright, Free Ankle, Solid Stirrup, Thigh And Calf Bands/Cuffs (Single Bar "Ak" Orthosis), Without Knee Joint, Custom Fabricated</t>
  </si>
  <si>
    <t>L2020</t>
  </si>
  <si>
    <t>Kafo, Double Upright, Free Ankle, Solid Stirrup, Thigh And Calf Bands/Cuffs (Double Bar "Ak" Orthosis), Custom  Fabricated</t>
  </si>
  <si>
    <t>L2030</t>
  </si>
  <si>
    <t>Kafo  Double Upright, Free Ankle, Solid Stirrup, Thigh And Calf Bands/Cuffs, (Double Bar "Ak" Orthosis), Without   Knee Joint, Custom Fabricated</t>
  </si>
  <si>
    <t>L2034</t>
  </si>
  <si>
    <t>Kafo, Full Plastic, Single Upright, With Or Without Free Motion Knee, Medial Lateral Rotation Control, With Or Without Free Motion Ankle, Custom Fabricated</t>
  </si>
  <si>
    <t>L2035</t>
  </si>
  <si>
    <t>Kafo, Full Plastic, Static (Pediatric Size), Prefabricated, Includes Fitting And Adjustment</t>
  </si>
  <si>
    <t>L2036</t>
  </si>
  <si>
    <t>Kafo, Full Plastic, Double Upright, With Or Without Free Motion Knee With Or Without Free Motion Ankle, Custom Fabricated</t>
  </si>
  <si>
    <t>L2037</t>
  </si>
  <si>
    <t>Knee Ankle Foot Orthosis, Full Plastic, Single Upright, With Or Without Free Motion Knee, With Or Without Free Motion Ankle,  Custom Fabricated</t>
  </si>
  <si>
    <t>L2038</t>
  </si>
  <si>
    <t>Knee Ankle Foot Orthosis,  Full Plastic,  With Or Without Free Motion Knee, Multi-Axis Ankle, Custom Fabknee Ankle Foot Orthosis, Full Plastic, With Or Without Free Motion Knee, Multi-Axis Ankle, Custom Fabricated</t>
  </si>
  <si>
    <t>L2040</t>
  </si>
  <si>
    <t>Hip-Knee-Ankle-Foot Orthosis (Hkafo), Torsion Control, Bilateral Rotation Straps, Pelvic Bands/Belt, Custom Fabricated</t>
  </si>
  <si>
    <t>L2050</t>
  </si>
  <si>
    <t>Hkafo, Torsion Control, Bilateral Torsion Cables, Hip Joint, Pelvic Band/Belt, Custom Fabricated</t>
  </si>
  <si>
    <t>L2060</t>
  </si>
  <si>
    <t>Hkafo,  Torsion Control, Bilateral Torsion Cables, Ball Bearing Hip Joint, Pelvic Band/Belt, Custom Fabricated</t>
  </si>
  <si>
    <t>L2070</t>
  </si>
  <si>
    <t>Hkafo, Torsion Control, Unilateral Rotation Straps, Pelvic Band/Belt, Custom Fabricated</t>
  </si>
  <si>
    <t>L2080</t>
  </si>
  <si>
    <t>Hkafo, Torsion Control, Unilateral Torsion Cable, Hip Joint, Pelvic Band/Belt, Custom Fabricated</t>
  </si>
  <si>
    <t>L2090</t>
  </si>
  <si>
    <t>Hkafo, Torsion Control, Unilateral Torsion Cable, Ball Bearing Hip Joint, Pelvic Band/Belt, Custom Fabricated</t>
  </si>
  <si>
    <t>L2106</t>
  </si>
  <si>
    <t>Ankle-Foot-Orthosis (Afo), Fracture Orthosis, Tibial Fracture Cast Orthosis;  Thermoplastic Type Casting Material, Custom Fabricated</t>
  </si>
  <si>
    <t>L2108</t>
  </si>
  <si>
    <t>Afo, Fracture Orthosis, Tibial Fracture Cast Orthosis, Custom Fabricated</t>
  </si>
  <si>
    <t>L2112</t>
  </si>
  <si>
    <t>Afo, Fracture Orthosis, Tibial Fracture  Soft, Prefabricated, Includes Fitting And Adjustment</t>
  </si>
  <si>
    <t>L2114</t>
  </si>
  <si>
    <t>Afo, Fracture Orthosis, Tibial Fracture    Semi-Rigid, Prefabricated, Includes Fitting And Adjustment</t>
  </si>
  <si>
    <t>L2116</t>
  </si>
  <si>
    <t>Afo, Fracture Orthosis, Tibial Fracture  Rigid, Prefabricated, Includes Fitting And Adjustment</t>
  </si>
  <si>
    <t>L2126</t>
  </si>
  <si>
    <t>Knee-Ankle-Foot-Orthosis (Kafo), Fracture Orthosis, Femoral Fracture Cast Orthosis; Thermoplastic Type Casting Material, Custom Fabricated</t>
  </si>
  <si>
    <t>L2128</t>
  </si>
  <si>
    <t>Kafo, Fracture Orthosis, Femoral Fracture Cast Orthosis, Custom Fabricated</t>
  </si>
  <si>
    <t>L2132</t>
  </si>
  <si>
    <t>Kafo, Fracture Orthosis, Femoral Fracture Cast Orthosis, Soft, Prefabricated, Includes Fitting And Adjustment</t>
  </si>
  <si>
    <t>L2134</t>
  </si>
  <si>
    <t>Kafo, Fracture Orthosis, Femoral Fracture Cast Orthosis, Semi-Rigid, Prefabricated, Includes Fitting And Adjustment</t>
  </si>
  <si>
    <t>L2136</t>
  </si>
  <si>
    <t>Kafo, Fracture Orthosis, Femoral Fracture Cast Orthosis, Rigid, Prefabricated, Includes Fitting And Adjustment</t>
  </si>
  <si>
    <t>L2180</t>
  </si>
  <si>
    <t>Addition To Lower Extremity Fracture Orthosis, Plastic Shoe Insert With Ankle Joints</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</si>
  <si>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</si>
  <si>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</si>
  <si>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</si>
  <si>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</si>
  <si>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</si>
  <si>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 Lerman Type</t>
  </si>
  <si>
    <t>L2188</t>
  </si>
  <si>
    <t>Addition To Lower Extremity Fracture Orthosis, Quadrilateral Brim</t>
  </si>
  <si>
    <t>L2190</t>
  </si>
  <si>
    <t>Addition To Lower Extremity Fracture Orthosis, Waist Belt</t>
  </si>
  <si>
    <t>L2192</t>
  </si>
  <si>
    <t>Addition To Lower Extremity Fracture Orthosis, Hip Joint, Pelvic Band, Thigh Flange, And Pelvic Belt</t>
  </si>
  <si>
    <t>L2200</t>
  </si>
  <si>
    <t>Addition To Lower Extremity, Limited Ankle Motion, Each Joint</t>
  </si>
  <si>
    <t>L2210</t>
  </si>
  <si>
    <t>Addition To Lower Extremity,   Dorsiflexion Assist
(Plantar Flexion Resist), Each Joint</t>
  </si>
  <si>
    <t>L2220</t>
  </si>
  <si>
    <t>Addition To Lower Extremity, Dorsiflexion And Plantar Flexion Assist/Resist, Each Joint</t>
  </si>
  <si>
    <t>L2230</t>
  </si>
  <si>
    <t>Addition To Lower Extremity, Split Flat Caliper Stirrups And Plate Attachment</t>
  </si>
  <si>
    <t>L2232</t>
  </si>
  <si>
    <t>Addition To Lower Extremity, Rocker Bottom For Total Contact Ankle Foot Orthosis, For Custom Fabricated Orthosis Only</t>
  </si>
  <si>
    <t>L2240</t>
  </si>
  <si>
    <t>Addition To Lower Extremity, Round Caliper And Plate Attachment</t>
  </si>
  <si>
    <t>L2250</t>
  </si>
  <si>
    <t>Addition To Lower Extremity, Foot Plate, Molded To Patient Model, Stirrup Attachment</t>
  </si>
  <si>
    <t>L2260</t>
  </si>
  <si>
    <t>Addition To Lower Extremity, Reinforced Solid Stirrup
(Scott-Craig Type)</t>
  </si>
  <si>
    <t>L2265</t>
  </si>
  <si>
    <t>Addition To Lower Extremity, Long Tongue Stirrup</t>
  </si>
  <si>
    <t>L2270</t>
  </si>
  <si>
    <t>Addition To Lower Extremity, Varus/Valgus Correction, ("T") Strap, Padded/Lined Or Malleolus Pad</t>
  </si>
  <si>
    <t>L2275</t>
  </si>
  <si>
    <t>Addition To Lower Extremity, Varus/Valgus Correction, Plastic Modification, Padded/Lined</t>
  </si>
  <si>
    <t>L2280</t>
  </si>
  <si>
    <t>Addition To Lower Extremity, Molded Inner Boot</t>
  </si>
  <si>
    <t>L2300</t>
  </si>
  <si>
    <t>Addition To Lower Extremity, Abduction Bar (Bilateral Hip Involvement), Jointed, Adjustable</t>
  </si>
  <si>
    <t>L2310</t>
  </si>
  <si>
    <t>Addition To Lower Extremity, Abduction Bar-Straight</t>
  </si>
  <si>
    <t>L2320</t>
  </si>
  <si>
    <t>Addition To Lower Extremity, Non-Molded Lacer , For Custom Fabricated Orthosis Only</t>
  </si>
  <si>
    <t>L2330</t>
  </si>
  <si>
    <t>Addition To Lower Extremity, Lacer Molded To Patient Model, For Custom Fabricated Orthosis Only</t>
  </si>
  <si>
    <t>L2335</t>
  </si>
  <si>
    <t>Addition To Lower Extremity, Anterior Swing Band</t>
  </si>
  <si>
    <t>L2340</t>
  </si>
  <si>
    <t>Addition To Lower Extremity,   Pretibial Shell, Molded To Patient Model</t>
  </si>
  <si>
    <t>L2350</t>
  </si>
  <si>
    <t>Addition To Lower Extremity,   Prosthetic Type, (Bk) Socket, Molded To Patient Model, (Used For "Ptb" "Afo" Orthoses)</t>
  </si>
  <si>
    <t>L2360</t>
  </si>
  <si>
    <t>Addition To Lower Extremity, Extended Steel Shank</t>
  </si>
  <si>
    <t>L2370</t>
  </si>
  <si>
    <t>Addition To Lower Extremity, Patten Bottom</t>
  </si>
  <si>
    <t>L2375</t>
  </si>
  <si>
    <t>Addition To Lower Extremity, Torsion Control, Ankle Joint And Half Solid Stirrup</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</si>
  <si>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</si>
  <si>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</si>
  <si>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</si>
  <si>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</si>
  <si>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</si>
  <si>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 Ankle Foot Orthosis, Each Joint</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</si>
  <si>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</si>
  <si>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</si>
  <si>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</si>
  <si>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</si>
  <si>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</si>
  <si>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</si>
  <si>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</si>
  <si>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</si>
  <si>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</si>
  <si>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(Bail, Cable, Or Equal), Any Material, Each Joint</t>
  </si>
  <si>
    <t>L2425</t>
  </si>
  <si>
    <t>Addition To Knee Joint, Disc Or Dial Lock For Adjustable Knee Flexion, Each Joint</t>
  </si>
  <si>
    <t>L2430</t>
  </si>
  <si>
    <t>Addition To Knee Joint, Ratchet Lock For Active And Progressive Knee Extension, Each Joint</t>
  </si>
  <si>
    <t>L2492</t>
  </si>
  <si>
    <t>Addition To Knee Joint, Life Look For Drop Lock Ring</t>
  </si>
  <si>
    <t>L2500</t>
  </si>
  <si>
    <t>Addition To Lower Extremity, Thigh/Weight Bearing, Gluteal/Ischial Weight Bearing, Ring</t>
  </si>
  <si>
    <t>L2510</t>
  </si>
  <si>
    <t>Addition To Lower Extremity, Thigh/Weight Bearing, Quadrilateral Brim, Molded To Patient Model</t>
  </si>
  <si>
    <t>L2520</t>
  </si>
  <si>
    <t>Addition To Lower Extremity, Thigh/Weight Bearing, Quadrilateral Brim, Custom Fitting</t>
  </si>
  <si>
    <t>L2525</t>
  </si>
  <si>
    <t>Addition To Lower Extremity, Thigh/Weight Bearing, Ischial Containment/Narrow M-L Brim Molded To Patient Model</t>
  </si>
  <si>
    <t>L2526</t>
  </si>
  <si>
    <t>Addition To Lower Extremity, Thigh/Weight Bearing, Ischial Containment/Narrow M-L Brim, Custom Fitted</t>
  </si>
  <si>
    <t>L2530</t>
  </si>
  <si>
    <t>Addition To Lower Extremity, Thigh/Weight Bearing Lacer, Non-Molded</t>
  </si>
  <si>
    <t>L2540</t>
  </si>
  <si>
    <t>Addition To Lower Extremity, Thigh/Weight Bearing, Lacer, Molded To Patient Model</t>
  </si>
  <si>
    <t>L2550</t>
  </si>
  <si>
    <t>Addition To Lower Extremity, Thigh/Weight Bearing, High Roll Cuff</t>
  </si>
  <si>
    <t>L2570</t>
  </si>
  <si>
    <t>Addition To Lower Extremity, Pelvic Control, Hip Joint, Clevis Type Two Position Joint; Each</t>
  </si>
  <si>
    <t>L2580</t>
  </si>
  <si>
    <t>Addition To Lower Extremity, Pelvic Control, Pelvic Sling</t>
  </si>
  <si>
    <t>L2600</t>
  </si>
  <si>
    <t>Addition To Lower Extremity, Pelvic Control, Hip Joint, Clevis Type, Or Thrust Bearing, Free, Each</t>
  </si>
  <si>
    <t>L2610</t>
  </si>
  <si>
    <t>Addition To Lower Extremity, Pelvic Control, Hip Joint, Clevis Or Thrust Bearing, Lock Each</t>
  </si>
  <si>
    <t>L2620</t>
  </si>
  <si>
    <t>Addition To Lower Extremity, Pelvic Control, Hip Joint;
Heavy Duty, Each</t>
  </si>
  <si>
    <t>L2622</t>
  </si>
  <si>
    <t>Addition To Lower Extremity, Pelvic Control, Adjustable Flexion, Each</t>
  </si>
  <si>
    <t>L2624</t>
  </si>
  <si>
    <t>Addition To Lower Extremity, Pelvic Control, Adjustable Flexion, Extension, Abduction Control, Each</t>
  </si>
  <si>
    <t>L2627</t>
  </si>
  <si>
    <t>Addition To Lower Extremity, Pelvic Control, Plastic, Molded To Patient Model, Reciprocating Hip Joint And Cables</t>
  </si>
  <si>
    <t>L2628</t>
  </si>
  <si>
    <t>Addition To Lower Extremity, Pelvic Control, Metal Frame, Reciprocating Hip Joint And Cables</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</si>
  <si>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</si>
  <si>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</si>
  <si>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</si>
  <si>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</si>
  <si>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</si>
  <si>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</si>
  <si>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</si>
  <si>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</si>
  <si>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</si>
  <si>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</si>
  <si>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</si>
  <si>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</si>
  <si>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</si>
  <si>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</si>
  <si>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</si>
  <si>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 Hybrid Lamination/Prepreg Composite, Per Segment  (Description Is Totally Wrong)</t>
  </si>
  <si>
    <t>L2760</t>
  </si>
  <si>
    <t>Addition To Lower Extremity Orthosis,  Extension, Per Extension, Per Bar (For Lineal Adjustment For Growth)</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</si>
  <si>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</si>
  <si>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</si>
  <si>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</si>
  <si>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</si>
  <si>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</si>
  <si>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</si>
  <si>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</si>
  <si>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 Pull</t>
  </si>
  <si>
    <t>L2810</t>
  </si>
  <si>
    <t>Addition To Lower Extremity Orthosis, Knee Control, Condylar Pad</t>
  </si>
  <si>
    <t>L2820</t>
  </si>
  <si>
    <t>Addition To Lower Extremity Orthosis,  Soft Interface For Molded Plastic, Below Knee Section</t>
  </si>
  <si>
    <t>L2830</t>
  </si>
  <si>
    <t>Addition To Lower Extremity Orthosis, Soft Interface For Molded Plastic, Above Knee Section</t>
  </si>
  <si>
    <t>L2840</t>
  </si>
  <si>
    <t>Addition To Lower Extremity Orthosis, Tibial Length Sock, Fracture Or Equal, Each</t>
  </si>
  <si>
    <t>L2850</t>
  </si>
  <si>
    <t>Addition To Lower Extremity Orthosis, Femoral Length Sock, Fracture Or Equal, Each</t>
  </si>
  <si>
    <t>L3000</t>
  </si>
  <si>
    <t>Foot, Insert, Removable, Molded To Patient Model, "Ucb" Type, Berkeley Shell, Each</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</si>
  <si>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</si>
  <si>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</si>
  <si>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</si>
  <si>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</si>
  <si>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</si>
  <si>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</si>
  <si>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</si>
  <si>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 Each</t>
  </si>
  <si>
    <t>L3020</t>
  </si>
  <si>
    <t>Foot, Insert, Removable, Molded To Patient Model, Longitudinal/Metatarsal       Support, Each</t>
  </si>
  <si>
    <t>L3030</t>
  </si>
  <si>
    <t>Foot, Insert, Removable, Formed To Patient Foot Each</t>
  </si>
  <si>
    <t>L3031</t>
  </si>
  <si>
    <t>Foot, Insert/Plate, Removable, Addition To Lower Extremity Orthosis, High, Strength, Lightweight Material, All Hybrid Lamination/Prepreg Composite, Each</t>
  </si>
  <si>
    <t>L3040</t>
  </si>
  <si>
    <t>Foot, Arch Support, Removable, Premolded, Longitudinal, Each</t>
  </si>
  <si>
    <t>L3050</t>
  </si>
  <si>
    <t>Foot, Arch Support, Removable, Premolded, Metatarsal, Each</t>
  </si>
  <si>
    <t>L3060</t>
  </si>
  <si>
    <t>Foot, Arch Support, Removable, Premolded, Longitudinal/Metatarsal,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</si>
  <si>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</si>
  <si>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</si>
  <si>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</si>
  <si>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</si>
  <si>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</si>
  <si>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 Each</t>
  </si>
  <si>
    <t>L3100</t>
  </si>
  <si>
    <t>Hallus-Valgus Night Dynamic Splint</t>
  </si>
  <si>
    <t>L3140</t>
  </si>
  <si>
    <t>Foot, Abduction Rotation Bar, Including Shoes</t>
  </si>
  <si>
    <t>L3150</t>
  </si>
  <si>
    <t>Foot, Abduction Rotation Bars, Without Shoes</t>
  </si>
  <si>
    <t>L3170</t>
  </si>
  <si>
    <t>Foot, Plastic, Silicone Or Equal, Heel Stabilizer</t>
  </si>
  <si>
    <t>L3201</t>
  </si>
  <si>
    <t>Orthopedic Shoe, Oxford With Supinator Or Pronator, Infant</t>
  </si>
  <si>
    <t>L3202</t>
  </si>
  <si>
    <t>Orthopedic Shoe, Oxford With Supinator Or Pronator Child</t>
  </si>
  <si>
    <t>L3203</t>
  </si>
  <si>
    <t>Orthopedic Shoe, Oxford With Supinator Or Pronator Junior</t>
  </si>
  <si>
    <t>L3204</t>
  </si>
  <si>
    <t>Orthopedic Shoe, Hightop With Supinator Or Pronator, Infant</t>
  </si>
  <si>
    <t>L3206</t>
  </si>
  <si>
    <t>Orthopedic Shoe, Hightop With Supinator Or Pronator, Child</t>
  </si>
  <si>
    <t>L3207</t>
  </si>
  <si>
    <t>Orthopedic Shoe, Hightop With Supinator Or Pronator, Junior</t>
  </si>
  <si>
    <t>L3208</t>
  </si>
  <si>
    <t>Surgical Boot, Each, Infant</t>
  </si>
  <si>
    <t>L3209</t>
  </si>
  <si>
    <t>Surgical Boot, Each, Child</t>
  </si>
  <si>
    <t>L3211</t>
  </si>
  <si>
    <t>Surgical Boot, Each,  Junior</t>
  </si>
  <si>
    <t>L3212</t>
  </si>
  <si>
    <t>Benesch Boot, Pair; Infant</t>
  </si>
  <si>
    <t>L3213</t>
  </si>
  <si>
    <t>Benesch Boot, Pair, Child</t>
  </si>
  <si>
    <t>L3214</t>
  </si>
  <si>
    <t>Benesch Boot, Pair, Junior</t>
  </si>
  <si>
    <t>L3215</t>
  </si>
  <si>
    <t>Orthopedic Footwear, Ladies Shoes, Oxford, Each</t>
  </si>
  <si>
    <t>L3216</t>
  </si>
  <si>
    <t>Orthopedic Footwear, Ladies Shoes, Depth Inlay, Each</t>
  </si>
  <si>
    <t>L3217</t>
  </si>
  <si>
    <t>Orthopedic Footwear, Ladies Shoes,  Hightop, Depth Inlay, Each</t>
  </si>
  <si>
    <t>L3219</t>
  </si>
  <si>
    <t>Orthopedic Footwear, Men’S Shoes, Oxford, Each</t>
  </si>
  <si>
    <t>L3221</t>
  </si>
  <si>
    <t>Orthopedic Footwear, Men’S Shoes, Depth Inlay, Each</t>
  </si>
  <si>
    <t>L3222</t>
  </si>
  <si>
    <t>Orthopedic Footwear, Men’S Shoes, Shoes, Hightop, Depth Inlay, Each</t>
  </si>
  <si>
    <t>L3224</t>
  </si>
  <si>
    <t>Orthopedic Footwear, Woman'S Shoe, Oxford, Used As An Integral Part Of A Brace (Orthosis)</t>
  </si>
  <si>
    <t>L3225</t>
  </si>
  <si>
    <t>Orthopedic Footwear, Man'S Shoe, Oxford, Used As An Integral Part Of A Brace (Orthosis)</t>
  </si>
  <si>
    <t>L3230</t>
  </si>
  <si>
    <t>Orthopedic Footwear, Custom Shoes, Depth Inlay, Each</t>
  </si>
  <si>
    <t>L3250</t>
  </si>
  <si>
    <t>Orthopedic Footwear, Custom Molded Shoe, Removable Inner Mold, Prosthetic Shoe, Each</t>
  </si>
  <si>
    <t>L3252</t>
  </si>
  <si>
    <t>Foot, Shoe Molded To Patient Model,  Plastazote (Or Similar), Custom Fabricated, Each</t>
  </si>
  <si>
    <t>L3253</t>
  </si>
  <si>
    <t>Foot, Molded Shoe Plastazote (Or Similar) Custom Fitted, Each</t>
  </si>
  <si>
    <t>L3254</t>
  </si>
  <si>
    <t>Non-Standard Size Or Width</t>
  </si>
  <si>
    <t>L3255</t>
  </si>
  <si>
    <t>Non-Standard Size Or Length</t>
  </si>
  <si>
    <t>L3257</t>
  </si>
  <si>
    <t>Orthopedic Footwear, Additional Charge For Split Size</t>
  </si>
  <si>
    <t>L3260</t>
  </si>
  <si>
    <t>Surgical Boot/Shoe, Each</t>
  </si>
  <si>
    <t>L3265</t>
  </si>
  <si>
    <t>Plastazote Sandal, Each</t>
  </si>
  <si>
    <t>L3300</t>
  </si>
  <si>
    <t>Lift, Elevation, Heel, Tapered To Metatarsal, Per Inch</t>
  </si>
  <si>
    <t>L3310</t>
  </si>
  <si>
    <t>Lift, Elevation, Heel And Sole, Neoprene, Per Inch</t>
  </si>
  <si>
    <t>L3320</t>
  </si>
  <si>
    <t>Lift, Elevation, Heel And Sole, Cork,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</si>
  <si>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</si>
  <si>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</si>
  <si>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</si>
  <si>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</si>
  <si>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</si>
  <si>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</si>
  <si>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</si>
  <si>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</si>
  <si>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</si>
  <si>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</si>
  <si>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</si>
  <si>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</si>
  <si>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</si>
  <si>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</si>
  <si>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</si>
  <si>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</si>
  <si>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</si>
  <si>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</si>
  <si>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</si>
  <si>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</si>
  <si>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</si>
  <si>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</si>
  <si>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</si>
  <si>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</si>
  <si>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</si>
  <si>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</si>
  <si>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</si>
  <si>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</si>
  <si>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</si>
  <si>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</si>
  <si>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</si>
  <si>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</si>
  <si>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</si>
  <si>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</si>
  <si>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</si>
  <si>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</si>
  <si>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</si>
  <si>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</si>
  <si>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</si>
  <si>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</si>
  <si>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L3485</t>
  </si>
  <si>
    <t>Heel, Pad, Removal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</si>
  <si>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</si>
  <si>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</si>
  <si>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</si>
  <si>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</si>
  <si>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</si>
  <si>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</si>
  <si>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</si>
  <si>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</si>
  <si>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</si>
  <si>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</si>
  <si>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</si>
  <si>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</si>
  <si>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</si>
  <si>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</si>
  <si>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</si>
  <si>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</si>
  <si>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</si>
  <si>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</si>
  <si>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</si>
  <si>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</si>
  <si>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</si>
  <si>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</si>
  <si>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</si>
  <si>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</si>
  <si>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</si>
  <si>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</si>
  <si>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</si>
  <si>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</si>
  <si>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</si>
  <si>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</si>
  <si>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</si>
  <si>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 (Riveton), Both Shoes</t>
  </si>
  <si>
    <t>L3650</t>
  </si>
  <si>
    <t>Shoulder Orthosis, (So); Figure Of Eight Design Abduction Restrainer, Prefabricated, Includes Fitting And Adjustment</t>
  </si>
  <si>
    <t>L3660</t>
  </si>
  <si>
    <t>Shoulder Orthosis, Figure Of Eight Design Abduction Restrainer, Canvas And Webbing, Prefabricated, Includes Fitting And  Adjustment</t>
  </si>
  <si>
    <t>L3670</t>
  </si>
  <si>
    <t>Shoulder Orthosis,  Acromio/Clavicular (Canvas And Webbing Type), Prefabricated, Includes Fitting And Adjustment</t>
  </si>
  <si>
    <t>L3671</t>
  </si>
  <si>
    <t>Shoulder Orthosis, Shoulder Cap Design, Without Joints, May Include Soft Interface, Straps, Custom Fabricated, Includes Fitting And Adjustment</t>
  </si>
  <si>
    <t>L3674</t>
  </si>
  <si>
    <t>So Airplane W/Wo Joint Cf</t>
  </si>
  <si>
    <t>L3702</t>
  </si>
  <si>
    <t>Elbow Orthosis, Without Joints, May Include Soft Interface, Straps, Custom Fabricated, Includes Fitting And Adjustment</t>
  </si>
  <si>
    <t>L3710</t>
  </si>
  <si>
    <t>Elbow Orthosis (Eo), Elastic With Metal Joints, Prefabricated ,Includes Fitting And Adjustment</t>
  </si>
  <si>
    <t>L3720</t>
  </si>
  <si>
    <t>Elbow Orthosis (Eo), Double Upright With Forearm/Arm Cuffs, Free Motion, Custom Fabricated</t>
  </si>
  <si>
    <t>L3730</t>
  </si>
  <si>
    <t>Elbow Orthosis (Eo), Double Upright With Fore/Arm Cuffs, Extension/Flexion Assist, Custom Fabricated</t>
  </si>
  <si>
    <t>L3740</t>
  </si>
  <si>
    <t>Elbow Orthosis (Eo), Double Upright With Forearm/Arm Cuffs, Adjustable Position Lock With Active Control, Custom Fabricated</t>
  </si>
  <si>
    <t>L3760</t>
  </si>
  <si>
    <t>Eo withjoint, prefabricated</t>
  </si>
  <si>
    <t>L3762</t>
  </si>
  <si>
    <t>Eo rigid w/o joints pre ots</t>
  </si>
  <si>
    <t>L3763</t>
  </si>
  <si>
    <t>Ewho, Rigid, Without Joints, May Includes Soft Interface, Straps, Custom Fabricated, Includes Fitting And Adjustment</t>
  </si>
  <si>
    <t>L3764</t>
  </si>
  <si>
    <t>Ewho, Includes One Or More Nontorsion Joints, Elastic Bands, Turnbuckles, May Include Soft Interface, Straps, Custom Fabricated, Includes Fitting And Adjustment</t>
  </si>
  <si>
    <t>L3765</t>
  </si>
  <si>
    <t>Ewhfo, Rigid, Without Joints, May Include Soft Interface, Straps, Custom Fabricated, Includes Fitting And Adjustment</t>
  </si>
  <si>
    <t>L3766</t>
  </si>
  <si>
    <t>Ewhfo, Includes One Or More Nontorsion Joints, Elastic Bands, Turnbuckles, May Include Soft Interface, Straps, Custom Fabricated, Includes Fitting And Adjustment</t>
  </si>
  <si>
    <t>L3806</t>
  </si>
  <si>
    <t>Wrist-Hand-Finger Orthosis, Includes One Or More Nontorsion Joint(S), Turnbuckles, Elastic Bands/Springs, May Includes Soft Interface Material, Straps, Custom Fabricated, Includes Fitting And Adjustment</t>
  </si>
  <si>
    <t>L3807</t>
  </si>
  <si>
    <t>Wrist-Hand-Finger-Orthosis (Whfo), Without Joint(S), Prefabricated, Includes Fitting And Adjustment</t>
  </si>
  <si>
    <t>L3808</t>
  </si>
  <si>
    <t>Wrist-Hand-Finger Orthosis, Rigid Without Joints, May Include Soft Interface Material; Straps, Custom Fabricated, Includes Fitting And Adjustment</t>
  </si>
  <si>
    <t>L3900</t>
  </si>
  <si>
    <t>Wrist-Hand-Finger Orthosis, Dynamic Flexor Hinge, Reciprocal Wrist Extension/Flexion, Finger Flexion/Extension, Wrist Or Finger Driven, Custom Fabricated</t>
  </si>
  <si>
    <t>L3901</t>
  </si>
  <si>
    <t>Wrist-Hand-Finger Orthosis, Dynamic Flexor Hinge, Reciprocal Wrist Extension/Flexion, Finger Flexion/Extension Cable Driven, Custom Fabricated</t>
  </si>
  <si>
    <t>L3904</t>
  </si>
  <si>
    <t>Wrist-Hand-Finger Orthosis, External Powered, Electric, Custom Fabricated</t>
  </si>
  <si>
    <t>L3905</t>
  </si>
  <si>
    <t>Wrist-Hand Orthosis, Includes One Or More Nontorsion Joints, Elastic Bands, Turnbuckles, May Include Soft Interface, Straps, Custom Fabricated, Includes Fitting And Adjustment</t>
  </si>
  <si>
    <t>L3906</t>
  </si>
  <si>
    <t>Wrist-Hand Orthosis, Without Joints, May Include Soft Interface, Straps, Custom Fabricated, Includes Fitting And Adjustment</t>
  </si>
  <si>
    <t>L3908</t>
  </si>
  <si>
    <t>Wrist-Hand Orthosis (Who), Wrist Extension Control Cock-Up, Prefabricated, Includes Fitting And Adjustment</t>
  </si>
  <si>
    <t>L3912</t>
  </si>
  <si>
    <t>Hand-Finger Orthosis, Flexion Glove With Elastic Finger Control, Prefabricated, Includes Fitting And Adjustment</t>
  </si>
  <si>
    <t>L3913</t>
  </si>
  <si>
    <t>Hand-Finger Orthosis, Without Joints, May Include Soft Interface, Straps, Custom Fabricated, Includes Fitting And Adjustment</t>
  </si>
  <si>
    <t>L3915</t>
  </si>
  <si>
    <t>Wrist-Hand-Finger Orthosis, Includes One Or More Nontorsion Joint(S), Elastic Bands, Turnbuckles, May Include Soft Interface, Straps, Prefabricated, Includes Fitting And Adjustment</t>
  </si>
  <si>
    <t>L3917</t>
  </si>
  <si>
    <t>Hand Orthosis, Metacarpal Fracture Orthosis, Prefabricated, Includes Fitting And Adjustment</t>
  </si>
  <si>
    <t>L3919</t>
  </si>
  <si>
    <t>Hand Orthosis, Without Joints, May Include Soft Interface, Straps, Custom Fabricated, Includes Fitting And Adjustment</t>
  </si>
  <si>
    <t>L3921</t>
  </si>
  <si>
    <t>Hand-Finger Orthosis, Includes One Or More Nontorsion Joints, Elastic Bands, Turnbuckles, May Include Soft Interface, Straps, Custom Fabricated, Includes Fitting And Adjustment</t>
  </si>
  <si>
    <t>L3923</t>
  </si>
  <si>
    <t>Hfo, Without Joints, May Include Soft Interface, Straps, Prefabricated, Includes Fitting And Adjustment</t>
  </si>
  <si>
    <t>L3925</t>
  </si>
  <si>
    <t>Finger Orthosis Proximal Interphalangeal (Pip)/Distal Interphalangeal (Dip), Nontorsion Joint/Spring, Extension/Flexion, May Include Soft Interface Material, Prefabricated, Includes Fitting And Adjustment</t>
  </si>
  <si>
    <t>L3927</t>
  </si>
  <si>
    <t>Finger Orthosis, Proximal Interphalangeal (Pip)/Distal
Interphalangeal (Dip), Without Joint/Spring, Extension/Flexion (E.G., Static Or Ring Type), May Include Soft Interface Material, Prefabricated, Includes Fitting And Adjustment</t>
  </si>
  <si>
    <t>L3929</t>
  </si>
  <si>
    <t>Hand Finger Orthosis, Includes One Or More Nontorsion Joint(S) Turnbuckles, Elastic Bands/Springs, May
Include Soft Interface Material, Straps, Prefabricated, Includes Fitting And Adjustment</t>
  </si>
  <si>
    <t>L3931</t>
  </si>
  <si>
    <t>Wrist Hand Finger Orthosis, Includes One Or More Nontorsion Joint(S), Turnbuckles, Elastic Bands/Springs, May Include Soft Interface Material, Straps, Prefabricated, Includes Fitting And Adjustment</t>
  </si>
  <si>
    <t>L3933</t>
  </si>
  <si>
    <t>Finger Orthosis, Without Joints, May Include Soft Interface, Custom Fabricated, Includes Fitting And Adjustment</t>
  </si>
  <si>
    <t>L3935</t>
  </si>
  <si>
    <t>Finger Orthosis, Nontorsion Joint, May Include Soft Interface, Custom Fabricated, Includes Fitting And Adjustment</t>
  </si>
  <si>
    <t>L3960</t>
  </si>
  <si>
    <t>Shoulder-Elbow-Wrist-Hand Orthosis (Sewho); Abduction Positioning, Airplane Design, Prefabricated, Includes Fitting And Adjustment</t>
  </si>
  <si>
    <t>L3961</t>
  </si>
  <si>
    <t>Shoulder-Elbow-Wrist-Hand Orthosis, Shoulder Cap Design, Without Joints, May Include Soft Interface, Straps, Custom Fabricated, Includes Fitting And Adjustment</t>
  </si>
  <si>
    <t>L3962</t>
  </si>
  <si>
    <t>Shoulder-Elbow-Wrist-Hand Orthosis, Abduction Positioning, Erbs Palsy Design, Prefabricated, Includes Fitting And Adjustment</t>
  </si>
  <si>
    <t>L3967</t>
  </si>
  <si>
    <t>Sewho, Abduction Positioning (Airplane Design), Thoracic Component And Support Bar, Without Joints, May Include Soft Interface, Straps, Custom Fabricated, Includes Fitting And Adjustment</t>
  </si>
  <si>
    <t>L3971</t>
  </si>
  <si>
    <t>Sewho, Shoulder Cap Design, Includes One Or More Nontorsion Joints, Elastic Bands, Turnbuckles, May Include Soft Interface, Straps, Custom Fabricated , Includes Fitting And Adjustment</t>
  </si>
  <si>
    <t>L3973</t>
  </si>
  <si>
    <t>Sewho, Abduction Positioning (Airplane Design), Thoracic Component And Support Bar, Includes One Or More Nontorsion Joints, Elastic Bands, Turnbuckles, May Include Soft Interface, Straps, Custom Fabricated, Includes Fitting And Adjustment</t>
  </si>
  <si>
    <t>L3975</t>
  </si>
  <si>
    <t>Sewhfo, Shoulder Cap Design, Without Joints, May Include Soft Interface, Straps, Custom Fabricated, Includes Fitting And Adjustment</t>
  </si>
  <si>
    <t>L3976</t>
  </si>
  <si>
    <t>Sewhfo, Abduction Positioning (Airplane Design), Thoracic Component And Support Bar, Without Joints, May Include Soft Interface, Straps, Custom Fabricated, Includes Fitting And Adjustment</t>
  </si>
  <si>
    <t>L3977</t>
  </si>
  <si>
    <t>Sewhfo, Shoulder Cap Design, Includes One Or More Nontorsion Joints, Elastic Bands, Turnbuckles, May Include Soft Interface, Straps, Custom Fabricated, Includes Fitting And Adjustment</t>
  </si>
  <si>
    <t>L3978</t>
  </si>
  <si>
    <t>Sewhfo, Abduction Positioning (Airplane Design), Thoracic Component And Support Bar, Includes One Or More Nontorsion Joints, Elastic Bands, Turnbuckles, May Include Soft Interface, Straps, Custom Fabricated, Includes Fitting And Adjustment</t>
  </si>
  <si>
    <t>L3980</t>
  </si>
  <si>
    <t>Upper Extremity Fracture Orthosis, Humeral, Prefabricated, Includes Fitting And Adjustment</t>
  </si>
  <si>
    <t>L3981</t>
  </si>
  <si>
    <t>Ue fx orth shoul cap forearm</t>
  </si>
  <si>
    <t>L3982</t>
  </si>
  <si>
    <t>Upper Extremity Fracture Orthosis,  Radius/Ulnar, Prefabricated, Includes Fitting And Adjustment</t>
  </si>
  <si>
    <t>L3984</t>
  </si>
  <si>
    <t>Upper Extremity Fracture Orthosis,  Wrist, Prefabricated, Includes Fitting And Adjustment</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</si>
  <si>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</si>
  <si>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</si>
  <si>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</si>
  <si>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</si>
  <si>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</si>
  <si>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</si>
  <si>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</si>
  <si>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</si>
  <si>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</si>
  <si>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</si>
  <si>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</si>
  <si>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</si>
  <si>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</si>
  <si>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</si>
  <si>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</si>
  <si>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</si>
  <si>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</si>
  <si>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</si>
  <si>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</si>
  <si>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</si>
  <si>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</si>
  <si>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</si>
  <si>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</si>
  <si>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</si>
  <si>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</si>
  <si>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</si>
  <si>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</si>
  <si>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</si>
  <si>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</si>
  <si>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</si>
  <si>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</si>
  <si>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</si>
  <si>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</si>
  <si>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</si>
  <si>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L4205</t>
  </si>
  <si>
    <t>Repair Of Orthotic Device, Labor Component, Per 15 Minutes</t>
  </si>
  <si>
    <t>L4350</t>
  </si>
  <si>
    <t>Ankle Control Orthosis, Stirrup Style, Rigid, Includes
Any Type Interface (E.G., Pneumatic Gel), Prefabricated, Includes Fitting And Adjustment</t>
  </si>
  <si>
    <t>L4360</t>
  </si>
  <si>
    <t>Walking Boot, Pneumatic, With Or Without Joints, With Or Without Interface Material, Prefabricated, Includes Fitting And Adjustment</t>
  </si>
  <si>
    <t>L4370</t>
  </si>
  <si>
    <t>Pneumatic Full Leg Splint, Prefabricated, Includes Fitting And Adjustment</t>
  </si>
  <si>
    <t>L4386</t>
  </si>
  <si>
    <t>Walking Boot, Non-Pneumatic, With Or Without Joints, With Or Without Interface Material, Prefabricated, Includes Fitting And Adjustment</t>
  </si>
  <si>
    <t>L4392</t>
  </si>
  <si>
    <t>Replacement, Soft Interface Material; Static Afo</t>
  </si>
  <si>
    <t>L4394</t>
  </si>
  <si>
    <t>Replace Soft Interface Material,  Foot Drop Splint</t>
  </si>
  <si>
    <t>L4396</t>
  </si>
  <si>
    <t>Static Ankle Foot Orthosis, Including Soft Interface Material, Adjustable For Fit, For Positioning, Pressure Reduction, May Be Used For Minimal Ambulation, Prefabricated, Includes Fitting And Adjustment</t>
  </si>
  <si>
    <t>L4398</t>
  </si>
  <si>
    <t>Foot Drop Splint, Recumbent Positioning Device, Prefabricated, Includes Fitting And Adjustment</t>
  </si>
  <si>
    <t>L4631</t>
  </si>
  <si>
    <t>Afo, Walk Boot Type, Cus Fab</t>
  </si>
  <si>
    <t>L5000</t>
  </si>
  <si>
    <t>Partial Foot, Shoe Insert With Longitudinal Arch, Toe Filter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</si>
  <si>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</si>
  <si>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</si>
  <si>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</si>
  <si>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</si>
  <si>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</si>
  <si>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</si>
  <si>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</si>
  <si>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</si>
  <si>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</si>
  <si>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</si>
  <si>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</si>
  <si>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</si>
  <si>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</si>
  <si>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Shin, Sach Foot,</t>
  </si>
  <si>
    <t>L5160</t>
  </si>
  <si>
    <t>Knee Disarticulation (Or Through Knee), Molded Socket Bent Knee Configuration, External Knee Joints, Shin, Sach Foot</t>
  </si>
  <si>
    <t>L5200</t>
  </si>
  <si>
    <t>Above Knee, Molded Socket, Single Axis Constant Friction Knee, Shin, Sach Foot</t>
  </si>
  <si>
    <t>L5210</t>
  </si>
  <si>
    <t>Above Knee, Short Prosthesis, No Knee Joint
("Stubbies"), With Foot Blocks, No Ankle Joints, Each</t>
  </si>
  <si>
    <t>L5220</t>
  </si>
  <si>
    <t>Above Knee, Short Prosthesis, No Knee Joint ("Stubbies"), With Articulated Ankle/Foot, Dynamically Aligned, Each</t>
  </si>
  <si>
    <t>L5230</t>
  </si>
  <si>
    <t>Above Knee, For Proximal Femoral Focal Deficiency, Constant Friction Knee, Shin, Sach Foot</t>
  </si>
  <si>
    <t>L5250</t>
  </si>
  <si>
    <t>Hip Disarticulation, Canadian Type, Molded Socket, Hip Joint, Single Axis Constant Friction Knee, Shin, Sach Foot</t>
  </si>
  <si>
    <t>L5270</t>
  </si>
  <si>
    <t>Hip Disarticulation, Tilt Table Type; Molded Socket, Locking Hip Joint, Single Axis Constant Friction Knee, Shin, Sach Foot</t>
  </si>
  <si>
    <t>L5280</t>
  </si>
  <si>
    <t>Hemipelvectomy, Canadian Type; Molded Socket, Hip Joint, Single Axis Constant Friction Knee, Shin, Sach Foot</t>
  </si>
  <si>
    <t>L5301</t>
  </si>
  <si>
    <t>Below Knee, Molded Socket, Shin, Sach Foot, Endoskeletal System</t>
  </si>
  <si>
    <t>L5312</t>
  </si>
  <si>
    <t>Knee Disarticulation (Or Through Knee), Molded Socket, External Knee Joints, Shin, Sach Foot, Endoskeletal System</t>
  </si>
  <si>
    <t>L5321</t>
  </si>
  <si>
    <t>Above Knee, Molded Socket, Open End, Sach Foot, Endoskeletal System, Single, Axis Knee</t>
  </si>
  <si>
    <t>L5331</t>
  </si>
  <si>
    <t>Hip Disarticulation, Canadian Type, Molded Socket, Endoskeletal System, Hip Joint, Single Axis Knee, Sach Foot</t>
  </si>
  <si>
    <t>L5341</t>
  </si>
  <si>
    <t>Hemipelvectomy, Canadian Type, Molded Socket, Endoskeletal System, Hip Joint, Single Axis Knee, Sach Foot</t>
  </si>
  <si>
    <t>L5400</t>
  </si>
  <si>
    <t>Immediate Post Surgical Or Early Fitting; Application Of Initial Rigid Dressing, Including Fitting, Alignment, Suspension, And One Case Change, Below Knee</t>
  </si>
  <si>
    <t>L5410</t>
  </si>
  <si>
    <t>Immediate Post Surgical Or Early Fitting;  Application Of Initial Rigid Dressing, Including Fitting, Alignment And Suspension, Below Knee, Each Additional      Cast Change And Realignment</t>
  </si>
  <si>
    <t>L5420</t>
  </si>
  <si>
    <t>Immediate Post Surgical Or Early Fitting;  Application Of Initial Rigid Dressing, Including Fitting, Alignment And Suspension And One Cast Change  "Ak" Or  Knee Disarticulation</t>
  </si>
  <si>
    <t>L5430</t>
  </si>
  <si>
    <t>Immediate Post Surgical Or Early Fitting; Application Of Initial Rigid Dressing, Including Fitting, Alignment And Suspension, "Ak" Or Knee Disarticulation,       Each Additional Cast Change And Realignment</t>
  </si>
  <si>
    <t>L5450</t>
  </si>
  <si>
    <t>Immediate Post Surgical Or Early Fitting;  Application Of Non-Weight Bearing Rigid Dressing, Below Knee</t>
  </si>
  <si>
    <t>L5460</t>
  </si>
  <si>
    <t>Immediate Post Surgical Or Early Fitting; Application Of Non-Weight Bearing Rigid Dressing, Above Knee</t>
  </si>
  <si>
    <t>L5500</t>
  </si>
  <si>
    <t>Initial, Below Knee "Ptb" Type Socket, Non-Alignable System, Pylon, No Cover, Sach Foot, Plaster Socket, Direct Formed</t>
  </si>
  <si>
    <t>L5505</t>
  </si>
  <si>
    <t>Initial, Above Knee - Knee Disarticulation, Ischial Level Socket Non-Alignable System, Pylon, No Cover, Sach Foot Plaster Socket, Direct Formed</t>
  </si>
  <si>
    <t>L5510</t>
  </si>
  <si>
    <t>Preparatory, Below Knee "Ptb" Type Socket, Non- Alignable System, Pylon, No Cover, Sach Foot; Plaster Socket, Molded To Model</t>
  </si>
  <si>
    <t>L5520</t>
  </si>
  <si>
    <t>Preparatory, Below Knee "Ptb" Type Socket, Non- Alignable System, Pylon, No Cover, Sach Foot Thermoplastic Or Equal, Direct Formed</t>
  </si>
  <si>
    <t>L5530</t>
  </si>
  <si>
    <t>Preparatory, Below Knee "Ptb" Type Socket, Non- Alignable System, Pylon, No Cover, Sach Foot Thermoplastic Or Equal, Molded To Model</t>
  </si>
  <si>
    <t>L5535</t>
  </si>
  <si>
    <t>Preparatory, Below Knee "Ptb" Type Socket, Non- Alignable System, Pylon, No Cover, Sach Foot, Prefabricated, Adjustable Open End Socket</t>
  </si>
  <si>
    <t>L5540</t>
  </si>
  <si>
    <t>Preparatory, Below Knee "Ptb" Type Socket, Non- Alignable System, Pylon, No Cover, Sach Foot, Laminated Socket, Molded To Model</t>
  </si>
  <si>
    <t>L5560</t>
  </si>
  <si>
    <t>Preparatory, Above Knee - Knee Disarticulation, Ischial Level Socket, Non-Alignable System, Pylon, No Cover, Sach Foot; Plaster Socket, Molded To Model</t>
  </si>
  <si>
    <t>L5570</t>
  </si>
  <si>
    <t>Preparatory, Above Knee - Knee Disarticulation, Ischial Level Socket, Non-Alignable System, Pylon, No Cover, Sach Foot;  Thermoplastic Or Equal, Direct Formed</t>
  </si>
  <si>
    <t>L5580</t>
  </si>
  <si>
    <t>Preparatory, Above Knee - Knee Disarticulation, Ischial Level Socket, Non-Alignable System, Pylon, No Cover, Sach Foot;   Thermoplastic Or Equal, Molded To Model</t>
  </si>
  <si>
    <t>L5585</t>
  </si>
  <si>
    <t>Preparatory, Above Knee - Knee Disarticulation, Ischial Level Socket, Non-Alignable System, Pylon, No Cover, Sach Foot;  Prefabricated Adjustable Open End Socket</t>
  </si>
  <si>
    <t>L5590</t>
  </si>
  <si>
    <t>Preparatory, Above Knee - Knee Disarticulation, Ischial Level Socket, Non-Alignable System, Pylon, No Cover, Sach Foot;   Laminated Socket, Molded To Model</t>
  </si>
  <si>
    <t>L5595</t>
  </si>
  <si>
    <t>Preparatory, Hip Disarticulation-Hemipelvectomy, Pylon, No Cover, Sach Foot; Thermoplastic Or Equal, Molded To Patient Model</t>
  </si>
  <si>
    <t>L5600</t>
  </si>
  <si>
    <t>Preparatory, Hip Disarticulation – Hemipelvectomy, Pylon, No Cover, Sach Laminated Socket, Molded To Patient Model</t>
  </si>
  <si>
    <t>L5610</t>
  </si>
  <si>
    <t>Addition To Lower Extremity, Endoskeletal System;
Above Knee, Hydracadence System</t>
  </si>
  <si>
    <t>L5611</t>
  </si>
  <si>
    <t>Addition To Lower Extremity, Endoskeletal System; Above Knee,  Above Knee - Knee Disarticulation, 4-Bar Linkage, With Friction Swing Phase Control</t>
  </si>
  <si>
    <t>L5613</t>
  </si>
  <si>
    <t>Addition To Lower Extremity, Endoskeletal System; Above Knee - Knee Disarticulation, 4-Bar Linkage, With Hydraulic Swing Phase Control</t>
  </si>
  <si>
    <t>L5614</t>
  </si>
  <si>
    <t>Addition To Lower Extremity, Endoskeletal Above Knee
- Knee Disarticulation, 4-Bar Linkage, With Pneumatic Swing Phase Control</t>
  </si>
  <si>
    <t>L5616</t>
  </si>
  <si>
    <t>Addition To Lower Extremity, Endoskeletal Above Knee
- Universal Multiplex System, Friction Swing Phase Control</t>
  </si>
  <si>
    <t>L5617</t>
  </si>
  <si>
    <t>Addition To Lower Extremity, Quick Change Self- Aligning Unit, Above Knee Or Below Knee, Each</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</si>
  <si>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</si>
  <si>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</si>
  <si>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</si>
  <si>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</si>
  <si>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</si>
  <si>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</si>
  <si>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</si>
  <si>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</si>
  <si>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</si>
  <si>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</si>
  <si>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</si>
  <si>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</si>
  <si>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</si>
  <si>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</si>
  <si>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</si>
  <si>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</si>
  <si>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</si>
  <si>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</si>
  <si>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</si>
  <si>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</si>
  <si>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</si>
  <si>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</si>
  <si>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</si>
  <si>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</si>
  <si>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</si>
  <si>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</si>
  <si>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</si>
  <si>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</si>
  <si>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</si>
  <si>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</si>
  <si>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</si>
  <si>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</si>
  <si>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</si>
  <si>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</si>
  <si>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</si>
  <si>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 External Frame</t>
  </si>
  <si>
    <t>L5644</t>
  </si>
  <si>
    <t>Addition To Lower Extremity, Above Knee, Wood Socket</t>
  </si>
  <si>
    <t>L5645</t>
  </si>
  <si>
    <t>Addition To Lower Extremity, Below Knee, Flexible Inner Socket, External Frame</t>
  </si>
  <si>
    <t>L5646</t>
  </si>
  <si>
    <t>Addition To Lower Extremity, Below Knee,  Air Cushion Socket</t>
  </si>
  <si>
    <t>L5647</t>
  </si>
  <si>
    <t>Addition To Lower Extremity, Below Knee, Suction Socket</t>
  </si>
  <si>
    <t>L5648</t>
  </si>
  <si>
    <t>Addition To Lower Extremity, Above Knee, Air Cushion Socket</t>
  </si>
  <si>
    <t>L5649</t>
  </si>
  <si>
    <t>Addition To Lower Extremity, Ischial Containment/Narrow M-L Socket</t>
  </si>
  <si>
    <t>L5650</t>
  </si>
  <si>
    <t>Addition To Lower Extremity, Total Contact, Above Knee Or Knee Disarticulation Socket</t>
  </si>
  <si>
    <t>L5651</t>
  </si>
  <si>
    <t>Addition To Lower Extremity, Above Knee, Flexible Inner Socket, External Frame</t>
  </si>
  <si>
    <t>L5652</t>
  </si>
  <si>
    <t>Addition To Lower Extremity, Suction Suspension, Above Knee Or Knee Disarticulation Socket</t>
  </si>
  <si>
    <t>L5653</t>
  </si>
  <si>
    <t>Addition To Lower Extremity, Knee Disarticulation, Expandable Wall Socket</t>
  </si>
  <si>
    <t>L5654</t>
  </si>
  <si>
    <t>Addition To Lower Extremity, Socket Insert; Symes, (Kemblo, Pelite, Aliplast, Plastazote Or Equal)</t>
  </si>
  <si>
    <t>L5655</t>
  </si>
  <si>
    <t>Addition To Lower Extremity, Socket Insert   Below Knee (Kemblo, Pelite, Aliplast, Plastazote Or Equal)</t>
  </si>
  <si>
    <t>L5656</t>
  </si>
  <si>
    <t>Addition To Lower Extremity, Socket Insert, Knee Disarticulation, (Kemblo, Pelite, Aliplast, Plastazote Or Equal)</t>
  </si>
  <si>
    <t>L5658</t>
  </si>
  <si>
    <t>Addition To Lower Extremity, Socket Insert, Above Knee
(Kemblo, Pelite, Aliplast, Plastazote Or Equal)</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</si>
  <si>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</si>
  <si>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</si>
  <si>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</si>
  <si>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</si>
  <si>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</si>
  <si>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</si>
  <si>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</si>
  <si>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</si>
  <si>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</si>
  <si>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 ("Pts" Or Similar)</t>
  </si>
  <si>
    <t>L5671</t>
  </si>
  <si>
    <t>Addition To Lower Extremity; Below Knee/Above Knee Suspension Locking Mechanism (Shuttle, Lanyard Or Equal), Excludes Socket Insert</t>
  </si>
  <si>
    <t>L5672</t>
  </si>
  <si>
    <t>Additional To Lower Extremity Below Knee, Removable Medial Brim Suspension</t>
  </si>
  <si>
    <t>L5673</t>
  </si>
  <si>
    <t>Additional To Lower Extremity Below Knee/Above Knee, Custom Fabricated From Existing Mold Or
Prefabricated, Socket Insert, Silicone Gel, Elastomeric Or Equal, For Use With Locking Mechanism</t>
  </si>
  <si>
    <t>L5676</t>
  </si>
  <si>
    <t>Additional To Lower Extremity Below Knee, Knee Joints, Single Axis, Pair</t>
  </si>
  <si>
    <t>L5677</t>
  </si>
  <si>
    <t>Additional To Lower Extremity Below Knee, Knee Joints, Polycentric, Pair</t>
  </si>
  <si>
    <t>L5678</t>
  </si>
  <si>
    <t>Additional To Lower Extremity Below Knee, Joint Covers, Pair</t>
  </si>
  <si>
    <t>L5679</t>
  </si>
  <si>
    <t>Additional To Lower Extremity, Below Knee/Above Knee, Custom Fabricated From Existing Mold Or Prefabricated, Socket Insert, Silicone Gel, Elastomeric Or Equal, Not For Use With Locking Mechanism</t>
  </si>
  <si>
    <t>L5680</t>
  </si>
  <si>
    <t>Additional To Lower Extremity Below Knee, Thigh Lacer, Non-Molded</t>
  </si>
  <si>
    <t>L5681</t>
  </si>
  <si>
    <t>Additional To Lower Extremity, Below Knee/Above
Knee, Custom Fabricated Socket Insert For Congenital Or Atypical Traumatic Amputee, Silicone Gel, Elastomeric
Or Equal, For Use With Or Without Locking Mechanism,
Initial Only (For Other Than Initial, Use Code L5673 Or
L5679)</t>
  </si>
  <si>
    <t>L5682</t>
  </si>
  <si>
    <t>Additional To Lower Extremity Below Knee, Thigh Lacer, Gluteal/Ischial, Molded</t>
  </si>
  <si>
    <t>L5683</t>
  </si>
  <si>
    <t>Addition To Lower Extremity, Below Knee/Above Knee, Custom Fabricated Socket Insert For Other Than Congenital Or Atypical Traumatic Amputee, Silicone Gel, Elastomeric Or Equal, For Use With Or Without Locking Mechanism, Initial Only (For Other Than Initial, Use
Code L5673 Or L5679)</t>
  </si>
  <si>
    <t>L5684</t>
  </si>
  <si>
    <t>Addition To Lower Extremity,  Below Knee, Fork Strap</t>
  </si>
  <si>
    <t>L5685</t>
  </si>
  <si>
    <t>Addition To Lower Extremity Prosthesis, Below Knee, Suspension/Sealing Sleeve, With Or Without Valve, Any Material, Each</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</si>
  <si>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</si>
  <si>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</si>
  <si>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</si>
  <si>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</si>
  <si>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</si>
  <si>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</si>
  <si>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</si>
  <si>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</si>
  <si>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</si>
  <si>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Pelvic Control Belt, Padded And Lined</t>
  </si>
  <si>
    <t>L5695</t>
  </si>
  <si>
    <t>Addition To Lower Extremity,  Pelvic Control, Sleeve Suspension, Neoprene Or Equal, Each</t>
  </si>
  <si>
    <t>L5696</t>
  </si>
  <si>
    <t>Addition To Lower Extremity, Above Knee Or Knee Disarticulation; Pelvic Joint</t>
  </si>
  <si>
    <t>L5697</t>
  </si>
  <si>
    <t>Addition To Lower Extremity, Pelvic Band</t>
  </si>
  <si>
    <t>L5698</t>
  </si>
  <si>
    <t>Addition To Lower Extremity, Silesian Bandage</t>
  </si>
  <si>
    <t>L5699</t>
  </si>
  <si>
    <t>All Lower Extremity Prostheses, Shoulder Harness</t>
  </si>
  <si>
    <t>L5700</t>
  </si>
  <si>
    <t>Replacement, Socket; Below Knee, Molded To Patient Model</t>
  </si>
  <si>
    <t>L5701</t>
  </si>
  <si>
    <t>Replacement, Socket; Above Knee/Knee Disarticulation, Including Attachment Plate, Molded To Patient Model</t>
  </si>
  <si>
    <t>L5702</t>
  </si>
  <si>
    <t>Replacement, Socket; Hip Disarticulation, Including Hip Joint, Molded To Patient Model</t>
  </si>
  <si>
    <t>L5703</t>
  </si>
  <si>
    <t>Ankle, Symes, Molded To Patient Model, Socket Without Solid Ankle Cushion Heel</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</si>
  <si>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</si>
  <si>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</si>
  <si>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</si>
  <si>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</si>
  <si>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</si>
  <si>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</si>
  <si>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</si>
  <si>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</si>
  <si>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</si>
  <si>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</si>
  <si>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</si>
  <si>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 Exoskeletal Knee-Shin System, Single Axis;
Manual Lock, Ultra-Light Material</t>
  </si>
  <si>
    <t>L5712</t>
  </si>
  <si>
    <t>Addition, Exoskeletal Knee-Shin System, Single Axis;
Friction Swing And Stance Phase Control (Safety Knee)</t>
  </si>
  <si>
    <t>L5714</t>
  </si>
  <si>
    <t>Addition, Exoskeletal Knee-Shin System, Single Axis;
Variable Friction Swing Phase Control</t>
  </si>
  <si>
    <t>L5716</t>
  </si>
  <si>
    <t>Addition, Exoskeletal Knee-Shin System, Polycentric;
Mechanical Stance Phase Lock</t>
  </si>
  <si>
    <t>L5718</t>
  </si>
  <si>
    <t>Addition, Exoskeletal Knee-Shin System, Single Axis;
Friction Swing And Stance Phase Control</t>
  </si>
  <si>
    <t>L5722</t>
  </si>
  <si>
    <t>Addition, Exoskeletal Knee-Shin System, Single Axis;
Pneumatic Swing, Friction Stance Phase Control</t>
  </si>
  <si>
    <t>L5724</t>
  </si>
  <si>
    <t>Addition, Exoskeletal Knee-Shin System, Single Axis;
Fluid Swing Phase Control</t>
  </si>
  <si>
    <t>L5726</t>
  </si>
  <si>
    <t>Addition, Exoskeletal Knee-Shin System, Single Axis;
External Joints Fluid Swing Phase Control</t>
  </si>
  <si>
    <t>L5728</t>
  </si>
  <si>
    <t>Addition, Exoskeletal Knee-Shin System, Single Axis;
Fluid Swing And Stance Phase Control</t>
  </si>
  <si>
    <t>L5780</t>
  </si>
  <si>
    <t>Addition, Exoskeletal Knee-Shin System, Single Axis;
Pneumatic/Hydra Pneumatic Swing Phase Control</t>
  </si>
  <si>
    <t>L5785</t>
  </si>
  <si>
    <t>Addition, Exoskeletal System, Below Knee, Ultra-Light Material (Titanium, Carbon Fiber Or Equal)</t>
  </si>
  <si>
    <t>L5790</t>
  </si>
  <si>
    <t>Addition, Exoskeletal System, Above Knee, Ultra-Light Material (Titanium, Carbon Fiber Or Equal)</t>
  </si>
  <si>
    <t>L5795</t>
  </si>
  <si>
    <t>Addition, Exoskeletal System, Hip Disarticulation, Ultra-Light Material (Titanium, Carbon Fiber Or Equal)</t>
  </si>
  <si>
    <t>L5810</t>
  </si>
  <si>
    <t>Addition, Endoskeletal Knee-Shin System, Single Axis;
Manual Lock</t>
  </si>
  <si>
    <t>L5811</t>
  </si>
  <si>
    <t>Addition, Endoskeletal Knee-Shin System, Single Axis;
Manual Lock, Ultra-Light Material</t>
  </si>
  <si>
    <t>L5812</t>
  </si>
  <si>
    <t>Addition, Endoskeletal Knee-Shin System, Single Axis;
Friction Swing And Stance Phase Control (Safety Knee)</t>
  </si>
  <si>
    <t>L5814</t>
  </si>
  <si>
    <t>Addition, Endoskeletal Knee-Shin System, Polycentric; Hydraulic Swing Phase Control, Mechanical Stance Phase Lock</t>
  </si>
  <si>
    <t>L5816</t>
  </si>
  <si>
    <t>Addition, Endoskeletal Knee-Shin System, Polycentric;
Mechanical Stance Phase Lock</t>
  </si>
  <si>
    <t>L5818</t>
  </si>
  <si>
    <t>Addition, Endoskeletal Knee-Shin System, Polycentric;
Friction Swing And Stance Phase Control</t>
  </si>
  <si>
    <t>L5822</t>
  </si>
  <si>
    <t>Addition, Endoskeletal Knee-Shin System, Single Axis;
Pneumatic Swing, Friction Stance Phase Control</t>
  </si>
  <si>
    <t>L5824</t>
  </si>
  <si>
    <t>Addition, Endoskeletal Knee-Shin System, Single Axis Fluid Swing Phase Control</t>
  </si>
  <si>
    <t>L5826</t>
  </si>
  <si>
    <t>Addition, Endoskeletal Knee-Shin System, Single Axis Hydraulic Swing Phase Control, With Miniature High Activity Frame</t>
  </si>
  <si>
    <t>L5828</t>
  </si>
  <si>
    <t>Addition, Endoskeletal Knee-Shin System, Single Axis Fluid Swing And Stance Phase Control</t>
  </si>
  <si>
    <t>L5830</t>
  </si>
  <si>
    <t>Addition, Endoskeletal Knee-Shin System, Single Axis Pneumatic Swing Phase Control</t>
  </si>
  <si>
    <t>L5840</t>
  </si>
  <si>
    <t>Addition, Endoskeletal Knee-Shin System, 4-Bar Linkage Or Multiaxial, Pneumatic/Swing Phase Control</t>
  </si>
  <si>
    <t>L5845</t>
  </si>
  <si>
    <t>Addition, Endoskeletal, Knee-Shin System; Stance Flexion Feature, Adjustable</t>
  </si>
  <si>
    <t>L5850</t>
  </si>
  <si>
    <t>Addition, Endoskeletal System; Above Knee Or Hip Disarticulation, Knee Extension Assist</t>
  </si>
  <si>
    <t>L5855</t>
  </si>
  <si>
    <t>Addition, Endoskeletal System;  Hip Disarticulation, Mechanical Hip Extension Assist</t>
  </si>
  <si>
    <t>L5910</t>
  </si>
  <si>
    <t>Addition, Endoskeletal System, Below Knee, Alignable System</t>
  </si>
  <si>
    <t>L5920</t>
  </si>
  <si>
    <t>Addition, Endoskeletal System, Above Knee Or Hip Disarticulation, Alignable System</t>
  </si>
  <si>
    <t>L5925</t>
  </si>
  <si>
    <t>Addition, Endoskeletal System, Above Knee, Knee Disarticulation Or Hip Disarticulation, Manual Lock</t>
  </si>
  <si>
    <t>L5930</t>
  </si>
  <si>
    <t>Addition, Endoskeletal System; High Activity Knee Control Frame</t>
  </si>
  <si>
    <t>L5940</t>
  </si>
  <si>
    <t>Addition, Endoskeletal System;  Below Knee, Ultra- Light Material (Titanium, Carbon Fiber Or Equal)</t>
  </si>
  <si>
    <t>L5950</t>
  </si>
  <si>
    <t>Addition, Endoskeletal System;   Above Knee, Ultra- Light Material (Titanium, Carbon Fiber Or Equal)</t>
  </si>
  <si>
    <t>L5960</t>
  </si>
  <si>
    <t>Addition, Endoskeletal System;   Hip Disarticulation, Ultra-Light Material (Titanium, Carbon Fiber Or Equal)</t>
  </si>
  <si>
    <t>L5961</t>
  </si>
  <si>
    <t>Endo Poly Hip, Pneu/Hyd/Rot</t>
  </si>
  <si>
    <t>L5962</t>
  </si>
  <si>
    <t>Addition, Endoskeletal System;  Below Knee, Flexible Protective Outer Surface Covering System</t>
  </si>
  <si>
    <t>L5964</t>
  </si>
  <si>
    <t>Addition, Endoskeletal System;   Above Knee, Flexible Protective Outer Surface Covering System</t>
  </si>
  <si>
    <t>L5966</t>
  </si>
  <si>
    <t>Addition, Endoskeletal System;   Hip Disarticulation, Flexible Protective Outer Surface Covering System</t>
  </si>
  <si>
    <t>L5970</t>
  </si>
  <si>
    <t>All Lower Extremity Prostheses; Foot, External Keel, Sach Foot</t>
  </si>
  <si>
    <t>L5971</t>
  </si>
  <si>
    <t>All Lower Extremity Prosthesis, Solid Ankle Cushion Heel (Sach) Foot, Replacement Only</t>
  </si>
  <si>
    <t>L5972</t>
  </si>
  <si>
    <t>All Lower Extremity Prosthesis, Flexible Keel Foot
(Safe, Sten, Bock Dynamic Or Equal)</t>
  </si>
  <si>
    <t>L5974</t>
  </si>
  <si>
    <t>All Lower Extremity Prosthesis, Foot, Single Axis Ankle/Foot</t>
  </si>
  <si>
    <t>L5975</t>
  </si>
  <si>
    <t>All Lower Extremity Prosthesis; Combination Single Axis Ankle And Flexible Keel Foot</t>
  </si>
  <si>
    <t>L5976</t>
  </si>
  <si>
    <t>All Lower Extremity Prostheses, Energy Storing Foot
(Seattle Carbon Copy Ii Or Equal)</t>
  </si>
  <si>
    <t>L5978</t>
  </si>
  <si>
    <t>All Lower Extremity Prostheses, Foot, Multiaxial Ankle/Foot</t>
  </si>
  <si>
    <t>L5979</t>
  </si>
  <si>
    <t>All Lower Extremity Prostheses, Multiaxial Ankle, Dynamic Response Foot, One Piece System</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</si>
  <si>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</si>
  <si>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</si>
  <si>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</si>
  <si>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</si>
  <si>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</si>
  <si>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</si>
  <si>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</si>
  <si>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Prostheses, Axial Rotation Unit, With Or Without Adjustability</t>
  </si>
  <si>
    <t>L5985</t>
  </si>
  <si>
    <t>All Endoskeletal Lower Extremity Prostheses, Dynamic Prosthetic Pylon</t>
  </si>
  <si>
    <t>L5986</t>
  </si>
  <si>
    <t>All Lower Extremity Prostheses, Multi-Axial Rotation Unit ("Mcp" Or Equal)</t>
  </si>
  <si>
    <t>L5987</t>
  </si>
  <si>
    <t>All Lower Extremity Prostheses, Shank Foot System With Vertical Loading Pylon</t>
  </si>
  <si>
    <t>L5988</t>
  </si>
  <si>
    <t>Addition To Lower Limb Prosthesis, Vertical Shock Reducing Pylon Feature</t>
  </si>
  <si>
    <t>L5990</t>
  </si>
  <si>
    <t>Addition To Lower Extremity Prosthesis, User Adjustable Heel Height</t>
  </si>
  <si>
    <t>L6000</t>
  </si>
  <si>
    <t>Partial Hand, Robin-Aids; Thumb Remaining (Or Equal)</t>
  </si>
  <si>
    <t>L6010</t>
  </si>
  <si>
    <t>Partial Hand, Robin-Aids;   Little And/Or Ring Finger Remaining (Or Equal)</t>
  </si>
  <si>
    <t>L6020</t>
  </si>
  <si>
    <t>Partial Hand, Robin-Aids;  No Finger Remaining (Or Equal)</t>
  </si>
  <si>
    <t>L6026</t>
  </si>
  <si>
    <t>Part hand myo exclu term dev</t>
  </si>
  <si>
    <t>L6050</t>
  </si>
  <si>
    <t>Wrist Disarticulation, Molded Socket, Flexible Elbow Hinges, Triceps Pad</t>
  </si>
  <si>
    <t>L6055</t>
  </si>
  <si>
    <t>Wrist Disarticulation, Molded Socket With Expandable Interface, Flexible Elbow Hinges, Triceps Pad</t>
  </si>
  <si>
    <t>L6100</t>
  </si>
  <si>
    <t>Below Elbow, Molded Socket; Flexible Elbow Hinge, Triceps Pad</t>
  </si>
  <si>
    <t>L6110</t>
  </si>
  <si>
    <t>Below Elbow,  (Muenster Or Northwestern Suspension Types)</t>
  </si>
  <si>
    <t>L6120</t>
  </si>
  <si>
    <t>Below Elbow, Molded Double Wall Split Socket; Set-Up Hinges, Half Cuff</t>
  </si>
  <si>
    <t>L6130</t>
  </si>
  <si>
    <t>Below Elbow, Molded Double Wall Split Socket  Stump Activated Locking Hinge, Half Cuff</t>
  </si>
  <si>
    <t>L6200</t>
  </si>
  <si>
    <t>Elbow Disarticulation, Molded Socket, Outside Locking Hinge, Forearm</t>
  </si>
  <si>
    <t>L6205</t>
  </si>
  <si>
    <t>Elbow Disarticulation, Molded Socket With Expandable Interface, Outside Locking Hinges, Forearm</t>
  </si>
  <si>
    <t>L6250</t>
  </si>
  <si>
    <t>Above Elbow, Molded Double Wall Socket, Internal Locking Elbow, Forearm</t>
  </si>
  <si>
    <t>L6300</t>
  </si>
  <si>
    <t>Shoulder Disarticulation, Molded Socket, Shoulder Bulkhead, Humeral Section, Internal Locking Elbow, Forearm</t>
  </si>
  <si>
    <t>L6310</t>
  </si>
  <si>
    <t>Shoulder Disarticulation, Passive Restoration; (Complete Prosthesis)</t>
  </si>
  <si>
    <t>L6320</t>
  </si>
  <si>
    <t>L6350</t>
  </si>
  <si>
    <t>Interscapular Thoracic; Molded Socket, Shoulder Bulkhead, Humeral Section, Internal Locking Elbow, Forearm</t>
  </si>
  <si>
    <t>L6360</t>
  </si>
  <si>
    <t>Interscapular Thoracic  Passive Restoration (Complete Prosthesis)</t>
  </si>
  <si>
    <t>L6370</t>
  </si>
  <si>
    <t>Interscapular Thoracic Passive Restoration (Shoulder Cap Only)</t>
  </si>
  <si>
    <t>L6380</t>
  </si>
  <si>
    <t>Immediate Post Surgical Or Early Fitting, Application Of Initial Rigid Dressing, Including Fitting Alignment And Suspension Of Components, And One Cast Change; Wrist Disarticulation Or Below Elbow</t>
  </si>
  <si>
    <t>L6382</t>
  </si>
  <si>
    <t>Immediate Post Surgical Or Early Fitting, Application Of Initial Rigid Dressing, Including Fitting Alignment And Suspension Of Components, And One Cast Change;
Elbow Disarticulation Or Above Elbow</t>
  </si>
  <si>
    <t>L6384</t>
  </si>
  <si>
    <t>Immediate Post Surgical Or Early Fitting, Application Of Initial Rigid Dressing, Including Fitting Alignment And Suspension Of Components, And One Cast Change; Shoulder Disarticulation Or Interscapular Thoracic</t>
  </si>
  <si>
    <t>L6386</t>
  </si>
  <si>
    <t>Immediate Post Surgical Or Early Fitting; Each Additional Cast Change And Realignment</t>
  </si>
  <si>
    <t>L6388</t>
  </si>
  <si>
    <t>Immediate Post Surgical Or Early Fitting;  Application Of Rigid Dressing Only</t>
  </si>
  <si>
    <t>L6400</t>
  </si>
  <si>
    <t>Below Elbow, Molded Socket Endoskeletal System, Including Soft Prosthetic Tissue Shaping</t>
  </si>
  <si>
    <t>L6450</t>
  </si>
  <si>
    <t>Elbow Disarticulation, Molded Socket, Endoskeletal System, Including Soft Prosthetic Tissue Shaping</t>
  </si>
  <si>
    <t>L6500</t>
  </si>
  <si>
    <t>Above Elbow, Molded Socket, Endoskeletal System, Including Soft Prosthetic Tissue Shaping</t>
  </si>
  <si>
    <t>L6550</t>
  </si>
  <si>
    <t>Shoulder Disarticulation, Molded Socket, Endoskeletal System, Including Soft Prosthetic Tissue Shaping</t>
  </si>
  <si>
    <t>L6570</t>
  </si>
  <si>
    <t>Interscapular Thoracic, Molded Socket, Endoskeletal System, Including Soft Prosthetic Tissue Shaping</t>
  </si>
  <si>
    <t>L6580</t>
  </si>
  <si>
    <t>Preparatory, Wrist Disarticulation Or Below Elbow, Single Wall Plastic Socket, Friction Wrist, Flexible Elbow Hinges, Figure Of Eight Harness, Humeral Cuff, Bowden Cable Control, Usmc Or Equal Pylon, No Cover, Molded To Patient Model</t>
  </si>
  <si>
    <t>L6582</t>
  </si>
  <si>
    <t>Preparatory, Wrist Disarticulation Or Below Elbow, Single Wall Socket, Friction Wrist, Flexible Elbow Hinges, Figure Of Eight Harness, Humeral Cuff, Bowden Cable Control, Usmc Or Equal Pylon, No Cover, Direct Formed</t>
  </si>
  <si>
    <t>L6584</t>
  </si>
  <si>
    <t>Preparatory, Elbow Disarticulation Or Above Elbow; Single Wall Plastic Socket, Friction Wrist, Locking Elbow, Figure Of Eight Harness, Fair Lead Cable Control, Usmc Or Equal Pylon, No Cover, Molded To Patient Model</t>
  </si>
  <si>
    <t>L6586</t>
  </si>
  <si>
    <t>Preparatory, Elbow Disarticulation Or Above Elbow;
Single Wall Socket, Friction Wrist, Locking Elbow,
Figure Of Eight Harness, Fair Lead Cable Control, Usmc
Or Equal Pylon, No Cover, Direct Formed</t>
  </si>
  <si>
    <t>L6588</t>
  </si>
  <si>
    <t>Preparatory, Shoulder Disarticulation Or Interscapular Thoracic; Single Wall Plastic Socket, Shoulder Joint, Locking Elbow, Friction Wrist, Chest Strap, Fair Lead Cable Control, Usmc Or Equal Pylon, No Cover, Molded To Patient Model</t>
  </si>
  <si>
    <t>L6590</t>
  </si>
  <si>
    <t>Preparatory, Shoulder Disarticulation Or Interscapular Thoracic; Single Wall Socket, Shoulder Joint, Locking Elbow, Friction Wrist, Chest Strap, Fair Lead Cable Control,       Usmc Or Equal Pylon, No Cover, Direct Formed</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</si>
  <si>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</si>
  <si>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</si>
  <si>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</si>
  <si>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</si>
  <si>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</si>
  <si>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</si>
  <si>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</si>
  <si>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 Type</t>
  </si>
  <si>
    <t>L6615</t>
  </si>
  <si>
    <t>Upper Extremity Additions, Disconnect Locking Wrist Unit</t>
  </si>
  <si>
    <t>L6616</t>
  </si>
  <si>
    <t>Upper Extremity Additions, Additional Disconnect Insert For Locking Wrist Unit, Each</t>
  </si>
  <si>
    <t>L6620</t>
  </si>
  <si>
    <t>Upper Extremity Additions, Flexion/Extension Wrist Unit, With Or Without Friction</t>
  </si>
  <si>
    <t>L6621</t>
  </si>
  <si>
    <t>Upper Extremity Prosthesis Addition, Flexion/Extension Wrist With Or Without Friction, For Use With External Powered Terminal Device</t>
  </si>
  <si>
    <t>L6623</t>
  </si>
  <si>
    <t>Upper Extremity Additions, Spring Assisted Rotational Wrist Unit With Latch Release</t>
  </si>
  <si>
    <t>L6624</t>
  </si>
  <si>
    <t>Upper Extremity Addition, Flexion/Extension And Rotation Wrist Unit</t>
  </si>
  <si>
    <t>L6625</t>
  </si>
  <si>
    <t>Upper Extremity Additions, Rotation Wrist Unit With Cable Lock</t>
  </si>
  <si>
    <t>L6628</t>
  </si>
  <si>
    <t>Upper Extremity Additions, Quick Disconnect Hook Adapter, Otto Bock Or Equal</t>
  </si>
  <si>
    <t>L6629</t>
  </si>
  <si>
    <t>Upper Extremity Additions, Quick Disconnect Lamination Collar With Coupling Piece, Otto Bock Or Equal</t>
  </si>
  <si>
    <t>L6630</t>
  </si>
  <si>
    <t>Upper Extremity Additions, Stainless Steel, Any Wrist</t>
  </si>
  <si>
    <t>L6632</t>
  </si>
  <si>
    <t>Upper Extremity Additions, Latex Suspension Sleeve, Each</t>
  </si>
  <si>
    <t>L6635</t>
  </si>
  <si>
    <t>Upper Extremity Additions, Lift Assist For Elbow</t>
  </si>
  <si>
    <t>L6637</t>
  </si>
  <si>
    <t>Upper Extremity Additions, Nudge Control Elbow Lock</t>
  </si>
  <si>
    <t>L6638</t>
  </si>
  <si>
    <t>Upper Extremity Addition To Prosthesis, Electric Locking Feature, Only For Use With Manually Powered Elbow</t>
  </si>
  <si>
    <t>L6640</t>
  </si>
  <si>
    <t>Upper Extremity Addition To Prosthesis, Shoulder Abduction Joint, Pair</t>
  </si>
  <si>
    <t>L6641</t>
  </si>
  <si>
    <t>Upper Extremity Addition To Prosthesis, Excursion Amplifier, Pulley Type</t>
  </si>
  <si>
    <t>L6642</t>
  </si>
  <si>
    <t>Upper Extremity Addition To Prosthesis, Excursion Amplifier, Lever Type</t>
  </si>
  <si>
    <t>L6645</t>
  </si>
  <si>
    <t>Upper Extremity Addition To Prosthesis, Shoulder Flexion - Abduction Joint, Each</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</si>
  <si>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</si>
  <si>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</si>
  <si>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</si>
  <si>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</si>
  <si>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</si>
  <si>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</si>
  <si>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</si>
  <si>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</si>
  <si>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</si>
  <si>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</si>
  <si>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</si>
  <si>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</si>
  <si>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</si>
  <si>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 Design</t>
  </si>
  <si>
    <t>L6676</t>
  </si>
  <si>
    <t>Upper Extremity Addition,  Harness,  (E.G., Figure Of Eight Type), For Dual Cable Design</t>
  </si>
  <si>
    <t>L6677</t>
  </si>
  <si>
    <t>Upper Extremity Addition, Harness, Triple Control, Simultaneous Operation Of Terminal Device And Elbow</t>
  </si>
  <si>
    <t>L6680</t>
  </si>
  <si>
    <t>Upper Extremity Addition, Test Socket, Wrist Disarticulation Or Below Elbow</t>
  </si>
  <si>
    <t>L6682</t>
  </si>
  <si>
    <t>Upper Extremity Addition, Test Socket, Elbow Disarticulation Or Above Elbow</t>
  </si>
  <si>
    <t>L6684</t>
  </si>
  <si>
    <t>Upper Extremity Addition, Test Socket, Should Disarticulation Or Interscapular Thoracic</t>
  </si>
  <si>
    <t>L6686</t>
  </si>
  <si>
    <t>Upper Extremity Addition, Suction Socket</t>
  </si>
  <si>
    <t>L6687</t>
  </si>
  <si>
    <t>Upper Extremity Addition, Frame Type Socket, Below Elbow Or Wrist Disarticulation</t>
  </si>
  <si>
    <t>L6688</t>
  </si>
  <si>
    <t>Upper Extremity Addition,  Frame Type Socket, Above Elbow Or Elbow Disarticulation</t>
  </si>
  <si>
    <t>L6689</t>
  </si>
  <si>
    <t>Upper Extremity Addition, Frame Type Socket, Should Disarticulation</t>
  </si>
  <si>
    <t>L6690</t>
  </si>
  <si>
    <t>Upper Extremity Addition, Frame Type Socket, Interscapular 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</si>
  <si>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</si>
  <si>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</si>
  <si>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</si>
  <si>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</si>
  <si>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</si>
  <si>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</si>
  <si>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</si>
  <si>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 Fabricated From Existing Mold Or Prefabricated, Socket Insert, Silicone Gel, Elastomeric Or Equal, For Use With Locking Mechanism</t>
  </si>
  <si>
    <t>L6695</t>
  </si>
  <si>
    <t>Additional To Upper Extremity Prosthesis, Below Elbow/Above Elbow, Custom Fabricated From Existing Mold Or Prefabricated, Socket Insert, Silicone Gel, Elastomeric Or Equal, Not For Use With Locking Mechanism</t>
  </si>
  <si>
    <t>L6696</t>
  </si>
  <si>
    <t>Addition To Upper Extremity Prosthesis, Below Elbow/Above Elbow, Custom Fabricated Socket Insert For Congenital Or Atypical Traumatic Amputee, Silicone Gel, Elastomeric Or Equal, For Use With Or Without Locking Mechanism, Initial Only (For Other Than Initial, Use Code L6694 Or L6695)</t>
  </si>
  <si>
    <t>L6697</t>
  </si>
  <si>
    <t>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t>
  </si>
  <si>
    <t>L6698</t>
  </si>
  <si>
    <t>Addition To Upper Extremity Prosthesis, Below Elbow/Above Elbow, Lock Mechanism, Excludes, Socket Insert</t>
  </si>
  <si>
    <t>L6703</t>
  </si>
  <si>
    <t>Terminal Device, Passive Hand/Mitt, Any Material, Any Size</t>
  </si>
  <si>
    <t>L6706</t>
  </si>
  <si>
    <t>Terminal Device, Hook, Mechanical, Voluntary Opening, Any Material, Any Size, Lined Or Unlined</t>
  </si>
  <si>
    <t>L6707</t>
  </si>
  <si>
    <t>Terminal Device, Hook, Mechanical, Voluntary Closing, Any Material, Any Size, Lined Or Unlined</t>
  </si>
  <si>
    <t>L6708</t>
  </si>
  <si>
    <t>Terminal Device, Hand, Mechanical, Voluntary Opening, Any Material, Any Size</t>
  </si>
  <si>
    <t>L6709</t>
  </si>
  <si>
    <t>Terminal Device, Hand, Mechanical, Voluntary Closing, Any Material, Any Size</t>
  </si>
  <si>
    <t>L6711</t>
  </si>
  <si>
    <t>Ped Term Dev, Hook, Vol Open</t>
  </si>
  <si>
    <t>L6712</t>
  </si>
  <si>
    <t>Ped Term Dev, Hook, Vol Clos</t>
  </si>
  <si>
    <t>L6713</t>
  </si>
  <si>
    <t>Ped Term Dev, Hand, Vol Open</t>
  </si>
  <si>
    <t>L6714</t>
  </si>
  <si>
    <t>Ped Term Dev, Hand, Vol Clos</t>
  </si>
  <si>
    <t>L6721</t>
  </si>
  <si>
    <t>Hook/Hand, Hvy Dty, Vol Open</t>
  </si>
  <si>
    <t>L6722</t>
  </si>
  <si>
    <t>Hook/Hand, Hvy Dty, Vol Clos</t>
  </si>
  <si>
    <t>L6805</t>
  </si>
  <si>
    <t>Terminal Device,  Modifier Wrist Flexion Unit</t>
  </si>
  <si>
    <t>L6810</t>
  </si>
  <si>
    <t>Terminal Device; Pincher Tool, Otto Bock Or Equal</t>
  </si>
  <si>
    <t>L6883</t>
  </si>
  <si>
    <t>Replacement Socket, Below Elbow/Wrist Disarticulation, Molded To Patient Model, For Use With Or Without External Power</t>
  </si>
  <si>
    <t>L6884</t>
  </si>
  <si>
    <t>Replacement Socket, Above Elbow, Disarticulation, Molded To Patient Model For Use With Or Without External Power</t>
  </si>
  <si>
    <t>L6885</t>
  </si>
  <si>
    <t>Replacement Socket, Shoulder Disarticulation/Interscapular Thoracic, Molded To Patient Model, For Use With Or Without External Power</t>
  </si>
  <si>
    <t>L6890</t>
  </si>
  <si>
    <t>Addition To Upper Extremity Prosthesis, Glove For Terminal Device, Any Material, Prefabricated, Includes Fitting And Adjustment</t>
  </si>
  <si>
    <t>L6895</t>
  </si>
  <si>
    <t>Addition To Upper Extremity Prosthesis, Glove For Terminal Device, Any Material, Custom Glove</t>
  </si>
  <si>
    <t>L6900</t>
  </si>
  <si>
    <t>Hand Restoration (Casts, Shading And Measurements Included), Partial Hand; With Glove, Thumb Or One Finger Remaining</t>
  </si>
  <si>
    <t>L6905</t>
  </si>
  <si>
    <t>Hand Restoration (Casts, Shading And Measurements Included), Partial Hand;  With Glove, Multiple Fingers Remaining</t>
  </si>
  <si>
    <t>L6910</t>
  </si>
  <si>
    <t>Hand Restoration (Casts, Shading And Measurements Included), Partial Hand; With Glove, No Fingers Remaining</t>
  </si>
  <si>
    <t>L6915</t>
  </si>
  <si>
    <t>Hand Restoration (Shading And Measurements Included), Replacement Glove For Above</t>
  </si>
  <si>
    <t>L6920</t>
  </si>
  <si>
    <t>Wrist Disarticulation, External Power, Self-Suspended Inner Socket, Removable Forearm Shell, Otto Bock Or Equal; Switch, Cables, Two Batteries And One Charger, Switch Control Of Terminal Device</t>
  </si>
  <si>
    <t>L6925</t>
  </si>
  <si>
    <t>Wrist Disarticulation, External Power, Self-Suspended Inner Socket, Removable Forearm Shell, Otto Bock Or Equal; Electrodes, Cables, Two Batteries And One Charger, Myoelectronic Control Of Terminal Device</t>
  </si>
  <si>
    <t>L6930</t>
  </si>
  <si>
    <t>Below Elbow, External Power, Self-Suspended Inner Socket, Removable Forearm Shell; Otto Bock Or Equal Switch, Cables, Two Batteries And One Charger, Switch Control Of Terminal Device</t>
  </si>
  <si>
    <t>L6935</t>
  </si>
  <si>
    <t>Below Elbow, External Power, Self-Suspended Inner Socket, Removable Forearm Shell; Otto Bock Or Equal Electrodes, Cables, Two Batteries And One Charger, Myoelectronic Control Of Terminal Device</t>
  </si>
  <si>
    <t>L6940</t>
  </si>
  <si>
    <t>Elbow Disarticulation, External Power, Molded Inner Socket, Removable Humeral Shell, Outside Locking Hinges, Forearm; Otto Bock Or Equal Switch, Cables, Two Batteries And One Charger, Switch Control Of Terminal Device</t>
  </si>
  <si>
    <t>L6945</t>
  </si>
  <si>
    <t>Elbow Disarticulation, External Power, Molded Inner Socket, Removable Humeral Shell, Outside Locking Hinges, Forearm; Otto Bock Or Equal Electrodes, Cables, Two Batteries And One Charger, Myoelectronic Control Of Terminal Device</t>
  </si>
  <si>
    <t>L6950</t>
  </si>
  <si>
    <t>Above Elbow, External Power, Molded Inner Socket, Removable Humeral Shell, Internal Locking Elbow, Forearm; Otto Bock Or Equal Switch, Cables, Two Batteries And One Charger, Switch Control Of Terminal Device</t>
  </si>
  <si>
    <t>L6955</t>
  </si>
  <si>
    <t>Otto Bock Or Equal Electrodes, Cables, Two Batteries And One Charger, Myoelectronic Control Of Terminal Device</t>
  </si>
  <si>
    <t>L6960</t>
  </si>
  <si>
    <t>Shoulder Disarticulation, External Power, Molded Inner Socket, Removable Shoulder Shell, Shoulder Bulkhead, Humeral Section, Mechanical Elbow, Forearm; Otto Bock Or Equal Switch, Cables, Two Batteries And One Charger, Switch Control Of Terminal Device</t>
  </si>
  <si>
    <t>L6965</t>
  </si>
  <si>
    <t>Shoulder Disarticulation, External Power, Molded Inner Socket, Removable Shoulder Shell, Shoulder Bulkhead, Humeral Section, Mechanical Elbow, Forearm; Otto Bock Or Equal Electrodes, Cables, Two Batteries And One Charger, Myoelectronic Control Of Terminal Device</t>
  </si>
  <si>
    <t>L6970</t>
  </si>
  <si>
    <t>Interscapular Thoracic, External Power, Molded Inner Socket Removable Shoulder Shell, Shoulder Bulkhead, Humeral Section, Mechanical Elbow, Forearm; Otto Bock Or Equal Switch, Cables, Two Batteries And One Charger, Switch Control Of Terminal Device</t>
  </si>
  <si>
    <t>L6975</t>
  </si>
  <si>
    <t>Interscapular Thoracic, External Power, Molded Inner Socket Removable Shoulder Shell, Shoulder Bulkhead, Humeral Section, Mechanical Elbow, Forearm;  Otto Bock Or Equal Electrodes, Cables, Two Batteries And
One Charger, Myoelectronic Control Of Terminal Device</t>
  </si>
  <si>
    <t>L7007</t>
  </si>
  <si>
    <t>Electric Hand, Switch Or Myoelectric Controlled, Adult</t>
  </si>
  <si>
    <t>L7008</t>
  </si>
  <si>
    <t>Electric Hand, Switch Or Myoelectric, Controlled, Pediatric</t>
  </si>
  <si>
    <t>L7009</t>
  </si>
  <si>
    <t>Electric Hook, Switch Or Myoelectric Controlled, Adult</t>
  </si>
  <si>
    <t>L7040</t>
  </si>
  <si>
    <t>Prehensile Actuator; Hosmer Or Equal, Switch Controlled</t>
  </si>
  <si>
    <t>L7045</t>
  </si>
  <si>
    <t>Electronic Hook, Child, Michigan Or Equal, Switch Controlled</t>
  </si>
  <si>
    <t>L7170</t>
  </si>
  <si>
    <t>Electronic Elbow; Hosmer Or Equal, Switch Controlled</t>
  </si>
  <si>
    <t>L7180</t>
  </si>
  <si>
    <t>Electronic Elbow, Microprocessor Sequential Control Of Elbow And Terminal Device</t>
  </si>
  <si>
    <t>L7185</t>
  </si>
  <si>
    <t>Electronic Elbow, Adolescent, Variety Village Or Equal, Switch Controlled</t>
  </si>
  <si>
    <t>L7186</t>
  </si>
  <si>
    <t>Electronic Elbow, Child, Variety Village Or Equal, Switch Controlled</t>
  </si>
  <si>
    <t>L7190</t>
  </si>
  <si>
    <t>Electronic Elbow,  Adolescent, Variety Village Or Equal, Myoelectronically Controlled</t>
  </si>
  <si>
    <t>L7191</t>
  </si>
  <si>
    <t>Electronic Elbow, Child, Variety Village Or Equal, Myoelectronically Controlled</t>
  </si>
  <si>
    <t>L7259</t>
  </si>
  <si>
    <t>Electronic wrist rotator any</t>
  </si>
  <si>
    <t>L7360</t>
  </si>
  <si>
    <t>Six-Volt Battery, Otto Bock , Each</t>
  </si>
  <si>
    <t>L7362</t>
  </si>
  <si>
    <t>Battery Charger, Six-Volt, Each</t>
  </si>
  <si>
    <t>L7364</t>
  </si>
  <si>
    <t>Twelve-Volt Battery, Each</t>
  </si>
  <si>
    <t>L7366</t>
  </si>
  <si>
    <t>Battery Charger, Twelve-Volt, Each</t>
  </si>
  <si>
    <t>L7400</t>
  </si>
  <si>
    <t>Addition To Upper Extremity Prosthesis; Below Elbow Wrist Disarticulation, Ultralight Material (Titanium, Carbon Fiber Or Equal)</t>
  </si>
  <si>
    <t>L7401</t>
  </si>
  <si>
    <t>Addition To Upper Extremity Prosthesis; Above Elbow Disarticulation, Ultralight Material (Titanium, Carbon Fiber Or Equal)</t>
  </si>
  <si>
    <t>L7402</t>
  </si>
  <si>
    <t>Addition To Upper Extremity Prosthesis; Shoulder Disarticulation/Interscapular Thoracic, Ultralight Material (Titanium, Carbon Fiber Or Equal)</t>
  </si>
  <si>
    <t>L7403</t>
  </si>
  <si>
    <t>Addition To Upper Extremity Prosthesis; Below Elbow Wrist Disarticulation, Acrylic Material</t>
  </si>
  <si>
    <t>L7404</t>
  </si>
  <si>
    <t>Addition To Upper Extremity Prosthesis; Above Elbow Disarticulation, Acrylic Material</t>
  </si>
  <si>
    <t>L7405</t>
  </si>
  <si>
    <t>Addition To Upper Extremity Prosthesis; Shoulder Disarticulation/Interscapular Thoracic, Acrylic Material</t>
  </si>
  <si>
    <t>L7510</t>
  </si>
  <si>
    <t>Repair Of Prosthetic Device, Repair Or Replace Minor Parts</t>
  </si>
  <si>
    <t>L7520</t>
  </si>
  <si>
    <t>Repair Prosthetic Device, Labor Component, Per 15 Minutes</t>
  </si>
  <si>
    <t>L8000</t>
  </si>
  <si>
    <t>Breast Prosthesis; Mastectomy Bra</t>
  </si>
  <si>
    <t>L8001</t>
  </si>
  <si>
    <t>Breast Prosthesis, Mastectomy Bra, With Integrated Breast Prosthesis Form, Unilateral</t>
  </si>
  <si>
    <t>L8002</t>
  </si>
  <si>
    <t>Breast Prosthesis, Mastectomy Bra, With Integrated Breast Prosthesis Form, Bilateral</t>
  </si>
  <si>
    <t>L8010</t>
  </si>
  <si>
    <t>Breast Prosthesis Mastectomy Sleeve</t>
  </si>
  <si>
    <t>L8015</t>
  </si>
  <si>
    <t>External Breast Prosthesis Garment, With Mastectomy Form, Post Mastectomy</t>
  </si>
  <si>
    <t>L8020</t>
  </si>
  <si>
    <t>Breast Prosthesis; Mastectomy Form</t>
  </si>
  <si>
    <t>L8030</t>
  </si>
  <si>
    <t>Breast Prosthesis Silicone Or Equal</t>
  </si>
  <si>
    <t>L8031</t>
  </si>
  <si>
    <t>Breast Prosthesis W Adhesive</t>
  </si>
  <si>
    <t>L8035</t>
  </si>
  <si>
    <t>Custom Breast Prosthesis, Post Mastectomy, Molded To Patient Model</t>
  </si>
  <si>
    <t>L8300</t>
  </si>
  <si>
    <t>Truss, Single With Standard Pad</t>
  </si>
  <si>
    <t>L8310</t>
  </si>
  <si>
    <t>Truss, Double With Standard Pad</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</si>
  <si>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</si>
  <si>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</si>
  <si>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</si>
  <si>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</si>
  <si>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</si>
  <si>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</si>
  <si>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</si>
  <si>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</si>
  <si>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</si>
  <si>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</si>
  <si>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</si>
  <si>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 Knee, Each</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</si>
  <si>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</si>
  <si>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</si>
  <si>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</si>
  <si>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</si>
  <si>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</si>
  <si>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</si>
  <si>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</si>
  <si>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</si>
  <si>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</si>
  <si>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</si>
  <si>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</si>
  <si>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</si>
  <si>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</si>
  <si>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</si>
  <si>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</si>
  <si>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</si>
  <si>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</si>
  <si>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</si>
  <si>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</si>
  <si>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</si>
  <si>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</si>
  <si>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</si>
  <si>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L8505</t>
  </si>
  <si>
    <t>Artificial Larynx Replacement Battery, Any Type</t>
  </si>
  <si>
    <t>L8510</t>
  </si>
  <si>
    <t>Voice Amplifier</t>
  </si>
  <si>
    <t>L8607</t>
  </si>
  <si>
    <t>Inj vocal cord bulking agent</t>
  </si>
  <si>
    <t>L8614</t>
  </si>
  <si>
    <t>Cochlear Device</t>
  </si>
  <si>
    <t>L8615</t>
  </si>
  <si>
    <t>Coch Implant Headset Replace</t>
  </si>
  <si>
    <t>L8616</t>
  </si>
  <si>
    <t>Coch Implant Microphone Repl</t>
  </si>
  <si>
    <t>L8617</t>
  </si>
  <si>
    <t>Coch Implant Trans Coil Repl</t>
  </si>
  <si>
    <t>L8618</t>
  </si>
  <si>
    <t>Coch Implant Tran Cable Repl</t>
  </si>
  <si>
    <t>L8619</t>
  </si>
  <si>
    <t>Coch Imp Ext Proc/Contr Rplc</t>
  </si>
  <si>
    <t>L8621</t>
  </si>
  <si>
    <t>Repl Zinc Air Battery</t>
  </si>
  <si>
    <t>L8622</t>
  </si>
  <si>
    <t>Repl Alkaline Battery</t>
  </si>
  <si>
    <t>L8623</t>
  </si>
  <si>
    <t>Lith Ion Batt Cid,Non-Earlvl</t>
  </si>
  <si>
    <t>L8624</t>
  </si>
  <si>
    <t>Lith Ion Batt Cid, Ear Level</t>
  </si>
  <si>
    <t>L8679</t>
  </si>
  <si>
    <t>Imp Neurosti Pls Gn Any Type</t>
  </si>
  <si>
    <t>L8690</t>
  </si>
  <si>
    <t>Aud Osseo Dev, Int/Ext Comp</t>
  </si>
  <si>
    <t>L8691</t>
  </si>
  <si>
    <t>Osseointegrated Snd Proc Rpl</t>
  </si>
  <si>
    <t>S1040</t>
  </si>
  <si>
    <t>Cranial Remolding Orthosis, Rigid, With Soft Interface Material, Custom Fabricated, Includes Fitting And Adjustments</t>
  </si>
  <si>
    <t>V2531</t>
  </si>
  <si>
    <t>Contact lens gas permeable</t>
  </si>
  <si>
    <t>V5008</t>
  </si>
  <si>
    <t>Hearing Screening</t>
  </si>
  <si>
    <t>V5264</t>
  </si>
  <si>
    <t>Ear Mold Insert</t>
  </si>
  <si>
    <t>V5266</t>
  </si>
  <si>
    <t>Battery For Use In Hearing Device</t>
  </si>
  <si>
    <t>V5275</t>
  </si>
  <si>
    <t>Ear Impression</t>
  </si>
  <si>
    <t>DME Cost Invoice</t>
  </si>
  <si>
    <t>A4335</t>
  </si>
  <si>
    <t>Incontinence Supply; Miscellaneous</t>
  </si>
  <si>
    <t>A4420</t>
  </si>
  <si>
    <t>Ostomy Pouch, Closed; For Use On Barrier With Locking Flange (2 Piece), Each</t>
  </si>
  <si>
    <t>A4421</t>
  </si>
  <si>
    <t>Ostomy Supply; Miscellaneous</t>
  </si>
  <si>
    <t>A4555</t>
  </si>
  <si>
    <t>Electrode/transducer for use with electrical stimulation device used for cancer treatment, replacement only</t>
  </si>
  <si>
    <t>A4649</t>
  </si>
  <si>
    <t>Surgical Supply; Miscellaneous</t>
  </si>
  <si>
    <t>A6215</t>
  </si>
  <si>
    <t>Foam Dressing, Wound Filler, Per Gram</t>
  </si>
  <si>
    <t>A6261</t>
  </si>
  <si>
    <t>Wound Filler, Gel/Paste, Per Fluid Ounce, Not Elsewhere Classified</t>
  </si>
  <si>
    <t>A6262</t>
  </si>
  <si>
    <t>Wound Filler, Dry Form, Per Gram, Not Elsewhere Classified</t>
  </si>
  <si>
    <t>A6501</t>
  </si>
  <si>
    <t>Compression Burn Garment, Body Suite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</si>
  <si>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</si>
  <si>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</si>
  <si>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</si>
  <si>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</si>
  <si>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</si>
  <si>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</si>
  <si>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</si>
  <si>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</si>
  <si>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</si>
  <si>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</si>
  <si>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</si>
  <si>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</si>
  <si>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</si>
  <si>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</si>
  <si>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</si>
  <si>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 Custom Fabricated</t>
  </si>
  <si>
    <t>A6510</t>
  </si>
  <si>
    <t>Compression Burn Garment, Trunk, Including Arms Down To Leg Openings (Leotard), Custom Fabricated</t>
  </si>
  <si>
    <t>A6511</t>
  </si>
  <si>
    <t>Compression Burn Garment, Lower Trunk Including Leg Openings (Panty), Custom Fabricated</t>
  </si>
  <si>
    <t>A6512</t>
  </si>
  <si>
    <t>Compression Burn Garment, Not Otherwise Classified</t>
  </si>
  <si>
    <t>A6513</t>
  </si>
  <si>
    <t>Compression Burn Mask, Face And/Or Neck, Plastic Or Equal, Custom Fabricated</t>
  </si>
  <si>
    <t>A6538</t>
  </si>
  <si>
    <t>Gradient Compression Stocking, Full Length/Chap Style,
40-50 Mm Hg, Each</t>
  </si>
  <si>
    <t>A6540</t>
  </si>
  <si>
    <t>Gradient Compression Stocking, Waist Length, 30-40 Mm Hg, Each</t>
  </si>
  <si>
    <t>A6541</t>
  </si>
  <si>
    <t>Gradient Compression Stocking, Waist Length, 40-50 Mm Hg, Each</t>
  </si>
  <si>
    <t>A6549</t>
  </si>
  <si>
    <t>Gradient Compression Stocking, Not Otherwise Specified</t>
  </si>
  <si>
    <t>A7523</t>
  </si>
  <si>
    <t>Tracheostomy Shower Protector, Each</t>
  </si>
  <si>
    <t>B9998</t>
  </si>
  <si>
    <t>Noc For Enteral Supplies</t>
  </si>
  <si>
    <t>B9999</t>
  </si>
  <si>
    <t>Noc For Parenteral Supplies</t>
  </si>
  <si>
    <t>E0240</t>
  </si>
  <si>
    <t>Bath/Shower Chair, With Or Without Wheels, Any Size</t>
  </si>
  <si>
    <t>E0247</t>
  </si>
  <si>
    <t>Transfer Bench For Tub Or Toilet With Or Without Commode Opening</t>
  </si>
  <si>
    <t>E0248</t>
  </si>
  <si>
    <t>Transfer Bench, Heavy Duty, For Tub Or Toilet With Or Without Commode Opening</t>
  </si>
  <si>
    <t>E0970</t>
  </si>
  <si>
    <t>No.2 Footplates, Except For Elevating Leg Rest</t>
  </si>
  <si>
    <t>E1009</t>
  </si>
  <si>
    <t>Wheelchair Accessory, Addition To Power Seating System, Mechanically Linked Leg Elevation System, Including Pushrod And Leg Rest, Each</t>
  </si>
  <si>
    <t>E1011</t>
  </si>
  <si>
    <t>Modification To Pediatric Size Wheelchair, Width Adjustment Package (Not To Be Dispensed With Initial Chair)</t>
  </si>
  <si>
    <t>E1229</t>
  </si>
  <si>
    <t>Wheelchair, Pediatric Size, Not Otherwise Specified</t>
  </si>
  <si>
    <t>E1239</t>
  </si>
  <si>
    <t>Power Wheelchair, Pediatric Size, Not Otherwise Specified</t>
  </si>
  <si>
    <t>E1399</t>
  </si>
  <si>
    <t>Durable Medical Equipment, Miscellaneous</t>
  </si>
  <si>
    <t>E2216</t>
  </si>
  <si>
    <t>Manual Wheelchair Accessory, Foam Filled Propulsion Tire, Any Size, Each</t>
  </si>
  <si>
    <t>E2217</t>
  </si>
  <si>
    <t>Manual Wheelchair Accessory, Foam Filled Caster Tire, Any Size, Each</t>
  </si>
  <si>
    <t>E2218</t>
  </si>
  <si>
    <t>Manual Wheelchair Accesory, Foam Propulsion Tire, Any Size, Each</t>
  </si>
  <si>
    <t>E2291</t>
  </si>
  <si>
    <t>Back, Planar, For Pediatric Size Wheelchair Including Fixed Attaching Hardware</t>
  </si>
  <si>
    <t>E2292</t>
  </si>
  <si>
    <t>Seat, Planar, For Pediatric Size Wheelchair Including Fixed Attaching Hardware</t>
  </si>
  <si>
    <t>E2293</t>
  </si>
  <si>
    <t>Back, Contoured, For Pediatric Size Wheelchair Including Fixed Attaching Hardware</t>
  </si>
  <si>
    <t>E2294</t>
  </si>
  <si>
    <t>Seat, Contoured, For Pediatric Size Wheelchair Including Fixed Attaching Hardware</t>
  </si>
  <si>
    <t>E2295</t>
  </si>
  <si>
    <t>Manual Wheelchair Accessory, For Pediatric Size Wheelchair, Dynamic Seating Grame, Allows Coordinated Movement Of Multiple Positioning Features</t>
  </si>
  <si>
    <t>E2372</t>
  </si>
  <si>
    <t>Power Wheelchair Accessory, Group 27 Non- Sealed Lead Acid Battery, Each</t>
  </si>
  <si>
    <t>E2512</t>
  </si>
  <si>
    <t>Sgd Accessory, Mounting Sys</t>
  </si>
  <si>
    <t>E2599</t>
  </si>
  <si>
    <t>Accessory For Speech Generating Device</t>
  </si>
  <si>
    <t>E2609</t>
  </si>
  <si>
    <t>Custom Fabricated Wheelchair Seat Cushion, Any Size</t>
  </si>
  <si>
    <t>E2617</t>
  </si>
  <si>
    <t>Custom Fabricated Wheelchair Back Cushion, Any Size, Including Any Type Mounting Hardware</t>
  </si>
  <si>
    <t>K0108</t>
  </si>
  <si>
    <t>Wheelchair Component Or Accessory, Not Otherwise Specified</t>
  </si>
  <si>
    <t>K0669</t>
  </si>
  <si>
    <t>Wheelchair Accessory, Seat Or Back Cushion, Does Not Meet Specific Code Criteria Or No Written Coding Verification From Sadmerc</t>
  </si>
  <si>
    <t>K0812</t>
  </si>
  <si>
    <t>Power Operated Vehicle, Not Otherwise Classified</t>
  </si>
  <si>
    <t>K0868</t>
  </si>
  <si>
    <t>Power Wheelchair, Group 4 Standard, Sling/Solid Seat/Back, Patient Weight Capacity Up To And Including 300 Pounds</t>
  </si>
  <si>
    <t>K0869</t>
  </si>
  <si>
    <t>Power Wheelchair, Group 4 Standard, Captains Chair, Patient Weight Capacity Up To And Including 300 Pounds</t>
  </si>
  <si>
    <t>K0870</t>
  </si>
  <si>
    <t>Power Wheelchair, Group 4 Heavy Duty, Sling/Solid Seat/Back, Patient Weight Capacity 301
To 450 Pounds</t>
  </si>
  <si>
    <t>K0871</t>
  </si>
  <si>
    <t>Power Wheelchair, Group 4 Very Heavy Duty, Sling/Solid Seat/Back, Patient Weight Capacity 451
To 600 Pounds</t>
  </si>
  <si>
    <t>K0877</t>
  </si>
  <si>
    <t>Power Wheelchair, Group 4 Standard, Single Power Option, Sling/Solid Seat/Back, Patient Weight Capacity Up To And Including 300 Pounds</t>
  </si>
  <si>
    <t>K0878</t>
  </si>
  <si>
    <t>Power Wheelchair, Group 4 Standard, Single Power Option, Captains Chair, Patient Weight Capacity Up To And Including 300 Pounds</t>
  </si>
  <si>
    <t>K0879</t>
  </si>
  <si>
    <t>Power Wheelchair, Group 4 Heavy Duty, Single Power Option, Sling/Solid Seat/Back, Patient Weight Capacity 301 To 450 Pounds</t>
  </si>
  <si>
    <t>K0880</t>
  </si>
  <si>
    <t>Power Wheelchair, Group 4 Very Heavy Duty, Single Power Option, Sling/Solid Seat/Back, Patient Weight 451 To 600 Pounds</t>
  </si>
  <si>
    <t>K0884</t>
  </si>
  <si>
    <t>Power Wheelchair, Group 4 Standard, Multiple Power Option, Sling/Solid Seat/Back, Patient Weight Capacity Up To And Including 300 Pounds</t>
  </si>
  <si>
    <t>K0885</t>
  </si>
  <si>
    <t>Power Wheelchair, Group 4 Standard, Multiple Power Option, Captains Chair, Weight Capacity Up To And Including 300 Pounds</t>
  </si>
  <si>
    <t>K0886</t>
  </si>
  <si>
    <t>Power Wheelchair, Group 4 Heavy Duty, Multiple Power Option, Sling/Solid Seat/Back, Patient Weight Capacity 301 To 450 Pounds</t>
  </si>
  <si>
    <t>K0890</t>
  </si>
  <si>
    <t>Power Wheelchair, Group 5 Pediatric, Single Power Option, Sling/Solid Seat/Back, Patient Weight Capacity Up To And Including 125 Pounds</t>
  </si>
  <si>
    <t>K0891</t>
  </si>
  <si>
    <t>Power Wheelchair, Group 5 Pediatric, Multiple Power Option, Sling/Solid Seat/Back, Patient Weight Capacity Up To And Including 125 Pounds</t>
  </si>
  <si>
    <t>K0898</t>
  </si>
  <si>
    <t>Power Wheelchair, Not Otherwise Classified</t>
  </si>
  <si>
    <t>K0899</t>
  </si>
  <si>
    <t>Power Mobility Device, Not Coded By Sadmerc Or Does Not Meet Criteria</t>
  </si>
  <si>
    <t>L0624</t>
  </si>
  <si>
    <t>Sacroiliac Orthosis, Provides Pelvic-Sacral Support, With Rigid Or Semi-Rigid Panels Placed Over The Sacrum And Abdomen, Reduces Motion About The Sacroiliac
Join, Includes Straps, Closures, May Include Pendulous Abdomen Design, Custom Fabricated</t>
  </si>
  <si>
    <t>L0632</t>
  </si>
  <si>
    <t>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Custom Fabricated</t>
  </si>
  <si>
    <t>L0634</t>
  </si>
  <si>
    <t>Lso, Sagittal-Coronal Control, With Rigid Posterior Frame/Panel(S), Posterior Extends From Sacrococcygeal Junction To T-9 Vertebra, Lateral Strength Provided By Rigid Lateral Frame/Panels(S), Produces Intracavitary Pressure To Reduce Load On Intervertebral Discs, Includes Straps, Closures, May Include Padding, Stays, Shoulder Straps, Pendulous Abdomen Design, Custom Fabricated</t>
  </si>
  <si>
    <t>L0999</t>
  </si>
  <si>
    <t>Additional To Spinal Orthosis, Not Otherwise Specified</t>
  </si>
  <si>
    <t>L1001</t>
  </si>
  <si>
    <t>Cervical Thoracic Lumbar Sacral Orthosis Immobilizer, Infant Size, Prefabricated, Includes Fitting And Adjustment</t>
  </si>
  <si>
    <t>L1499</t>
  </si>
  <si>
    <t>Spinal Orthosis, Not Otherwise Specified</t>
  </si>
  <si>
    <t>L2999</t>
  </si>
  <si>
    <t>Lower Extremity Orthosis, Not Otherwise Specified</t>
  </si>
  <si>
    <t>L3251</t>
  </si>
  <si>
    <t>Foot, Shoe Molded To Patient Model, Silicone Shoe, Each</t>
  </si>
  <si>
    <t>L3649</t>
  </si>
  <si>
    <t>Orthopedic Shoe, Modification, Addition Or Transfer, Not Otherwise Specified</t>
  </si>
  <si>
    <t>L3956</t>
  </si>
  <si>
    <t>Addition Of Joint To Upper Extremity Orthosis, Any Material; Per Joint</t>
  </si>
  <si>
    <t>L3999</t>
  </si>
  <si>
    <t>Upper Limb Orthosis, Not Otherwise Specified</t>
  </si>
  <si>
    <t>L4210</t>
  </si>
  <si>
    <t>Repair Of Orthotic Device, Repair Or Replace Minor Parts</t>
  </si>
  <si>
    <t>L5999</t>
  </si>
  <si>
    <t>Lower Extremity Prosthesis, Not Otherwise Specified</t>
  </si>
  <si>
    <t>L7499</t>
  </si>
  <si>
    <t>Upper Extremity Prosthesis, Not Otherwise Specified</t>
  </si>
  <si>
    <t>L7600</t>
  </si>
  <si>
    <t>Prosthetic Donning Sleeve, Any Material , Each</t>
  </si>
  <si>
    <t>L8039</t>
  </si>
  <si>
    <t>Breast Prosthesis, Not Otherwise Specified</t>
  </si>
  <si>
    <t>L8499</t>
  </si>
  <si>
    <t>Unlisted Procedure For Miscellaneous Prosthetic Services</t>
  </si>
  <si>
    <t>L8692</t>
  </si>
  <si>
    <t>Auditory Osseointegrated Device, External Sound Processor, Used Without</t>
  </si>
  <si>
    <t>V5014</t>
  </si>
  <si>
    <t>Repair/Modification Of Hearing Aid</t>
  </si>
  <si>
    <t>V5030</t>
  </si>
  <si>
    <t>Hearing Aid, Monaural, Body Worn, Air Conduction</t>
  </si>
  <si>
    <t>V5040</t>
  </si>
  <si>
    <t>Hearing Aid, Monaural, Body Worn, Bone</t>
  </si>
  <si>
    <t>V5050</t>
  </si>
  <si>
    <t xml:space="preserve">Hearing Aid, Monaural, In The Ear (Ite) </t>
  </si>
  <si>
    <t>V5060</t>
  </si>
  <si>
    <t>Hearing Aid, Monaural, Behind The Ear (Bte)</t>
  </si>
  <si>
    <t>V5120</t>
  </si>
  <si>
    <t>Binaural, Body</t>
  </si>
  <si>
    <t>V5130</t>
  </si>
  <si>
    <t xml:space="preserve">Binaural, Ite </t>
  </si>
  <si>
    <t>V5140</t>
  </si>
  <si>
    <t>Binaural, Bte</t>
  </si>
  <si>
    <t>V5170</t>
  </si>
  <si>
    <t xml:space="preserve">Hearing Aid, Cros, Ite </t>
  </si>
  <si>
    <t>V5180</t>
  </si>
  <si>
    <t>Hearing Aid, Cros, Bte</t>
  </si>
  <si>
    <t>V5210</t>
  </si>
  <si>
    <t>Hearing Aid, Bicros, Ite</t>
  </si>
  <si>
    <t>V5220</t>
  </si>
  <si>
    <t>Hearing Aid, Bicros, Bte</t>
  </si>
  <si>
    <t>V5246</t>
  </si>
  <si>
    <t>Hearing Aid, Digitally Programmable Analog, Monaural, Ite</t>
  </si>
  <si>
    <t>V5247</t>
  </si>
  <si>
    <t>Hearing Aid, Digitally Programmable Analog, Monaural, Bte</t>
  </si>
  <si>
    <t>V5252</t>
  </si>
  <si>
    <t xml:space="preserve">Hearing Aid, Digitally Programmable, Binaural, Ite </t>
  </si>
  <si>
    <t>V5253</t>
  </si>
  <si>
    <t>Hearing Aid, Digitally Programmable, Binaural, Bte</t>
  </si>
  <si>
    <t>V5256</t>
  </si>
  <si>
    <t>Hearing Aid, Digital, Monaural, Ite</t>
  </si>
  <si>
    <t>V5257</t>
  </si>
  <si>
    <t>Hearing Aid, Digital, Monaural, Bte</t>
  </si>
  <si>
    <t>V5260</t>
  </si>
  <si>
    <t>Hearing Aid, Digital, Binaural, Ite</t>
  </si>
  <si>
    <t>V5261</t>
  </si>
  <si>
    <t>Hearing Aid, Digital, Binaural, Bte</t>
  </si>
  <si>
    <t>V5336</t>
  </si>
  <si>
    <t>Repair/Modification Of Augmentative Communicative System Or Device (Excludes Adaptive Hearing 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</si>
</sst>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3" formatCode="_(* #,##0.00_);_(* \(#,##0.00\);_(* &quot;-&quot;??_);_(@_)"/>
  </numFmts>
  <fonts count="3" x14ac:knownFonts="1">
    <font>
      <sz val="12"/>
      <color theme="1"/>
      <name val="Times New Roman"/>
      <family val="2"/>
    </font>
    <font>
      <b/>
      <sz val="12"/>
      <color theme="1"/>
      <name val="Times New Roman"/>
      <family val="1"/>
    </font>
    <font>
      <b/>
      <sz val="14"/>
      <color theme="1"/>
      <name val="Times New Roman"/>
      <family val="1"/>
    </font>
  </fonts>
  <fills count="3">
    <fill>
      <patternFill patternType="none"/>
    </fill>
    <fill>
      <patternFill patternType="gray125"/>
    </fill>
    <fill>
      <patternFill patternType="solid">
        <fgColor theme="4" tint="0.79998168889431442"/>
        <bgColor theme="4" tint="0.79998168889431442"/>
      </patternFill>
    </fill>
  </fills>
  <borders count="7">
    <border>
      <left/>
      <right/>
      <top/>
      <bottom/>
      <diagonal/>
    </border>
    <border>
      <left style="thin">
        <color theme="4"/>
      </left>
      <right/>
      <top style="thin">
        <color theme="4"/>
      </top>
      <bottom/>
      <diagonal/>
    </border>
    <border>
      <left style="thin">
        <color theme="4"/>
      </left>
      <right/>
      <top style="medium">
        <color theme="4"/>
      </top>
      <bottom/>
      <diagonal/>
    </border>
    <border>
      <left style="thin">
        <color theme="4"/>
      </left>
      <right/>
      <top style="thin">
        <color theme="4"/>
      </top>
      <bottom style="thin">
        <color theme="4"/>
      </bottom>
      <diagonal/>
    </border>
    <border>
      <left style="thin">
        <color theme="4"/>
      </left>
      <right style="thin">
        <color theme="4"/>
      </right>
      <top style="thin">
        <color theme="4"/>
      </top>
      <bottom/>
      <diagonal/>
    </border>
    <border>
      <left style="thin">
        <color theme="4"/>
      </left>
      <right style="thin">
        <color theme="4"/>
      </right>
      <top style="medium">
        <color theme="4"/>
      </top>
      <bottom/>
      <diagonal/>
    </border>
    <border>
      <left style="thin">
        <color theme="4"/>
      </left>
      <right style="thin">
        <color theme="4"/>
      </right>
      <top style="thin">
        <color theme="4"/>
      </top>
      <bottom style="thin">
        <color theme="4"/>
      </bottom>
      <diagonal/>
    </border>
  </borders>
  <cellStyleXfs count="1">
    <xf numFmtId="0" fontId="0" fillId="0" borderId="0"/>
  </cellStyleXfs>
  <cellXfs count="29">
    <xf numFmtId="0" fontId="0" fillId="0" borderId="0" xfId="0"/>
    <xf numFmtId="0" fontId="1" fillId="0" borderId="0" xfId="0" applyFont="1" applyFill="1" applyBorder="1"/>
    <xf numFmtId="0" fontId="0" fillId="0" borderId="0" xfId="0" applyFill="1" applyBorder="1"/>
    <xf numFmtId="0" fontId="1" fillId="0" borderId="1" xfId="0" applyFont="1" applyBorder="1" applyAlignment="1">
      <alignment horizontal="center"/>
    </xf>
    <xf numFmtId="43" fontId="1" fillId="0" borderId="1" xfId="0" applyNumberFormat="1" applyFont="1" applyBorder="1" applyAlignment="1">
      <alignment horizontal="center"/>
    </xf>
    <xf numFmtId="0" fontId="1" fillId="0" borderId="0" xfId="0" applyFont="1" applyFill="1" applyBorder="1" applyAlignment="1">
      <alignment horizontal="center"/>
    </xf>
    <xf numFmtId="0" fontId="0" fillId="2" borderId="2" xfId="0" applyFont="1" applyFill="1" applyBorder="1"/>
    <xf numFmtId="0" fontId="0" fillId="2" borderId="2" xfId="0" applyFont="1" applyFill="1" applyBorder="1" applyAlignment="1">
      <alignment horizontal="center"/>
    </xf>
    <xf numFmtId="43" fontId="0" fillId="2" borderId="2" xfId="0" applyNumberFormat="1" applyFont="1" applyFill="1" applyBorder="1"/>
    <xf numFmtId="0" fontId="0" fillId="0" borderId="1" xfId="0" applyFont="1" applyBorder="1"/>
    <xf numFmtId="0" fontId="0" fillId="0" borderId="1" xfId="0" applyFont="1" applyBorder="1" applyAlignment="1">
      <alignment horizontal="center"/>
    </xf>
    <xf numFmtId="43" fontId="0" fillId="0" borderId="1" xfId="0" applyNumberFormat="1" applyFont="1" applyBorder="1"/>
    <xf numFmtId="0" fontId="0" fillId="2" borderId="1" xfId="0" applyFont="1" applyFill="1" applyBorder="1"/>
    <xf numFmtId="0" fontId="0" fillId="2" borderId="1" xfId="0" applyFont="1" applyFill="1" applyBorder="1" applyAlignment="1">
      <alignment horizontal="center"/>
    </xf>
    <xf numFmtId="43" fontId="0" fillId="2" borderId="1" xfId="0" applyNumberFormat="1" applyFont="1" applyFill="1" applyBorder="1"/>
    <xf numFmtId="0" fontId="0" fillId="0" borderId="1" xfId="0" applyNumberFormat="1" applyFont="1" applyBorder="1"/>
    <xf numFmtId="0" fontId="0" fillId="2" borderId="1" xfId="0" applyNumberFormat="1" applyFont="1" applyFill="1" applyBorder="1"/>
    <xf numFmtId="0" fontId="0" fillId="0" borderId="1" xfId="0" applyFont="1" applyBorder="1" applyAlignment="1">
      <alignment wrapText="1"/>
    </xf>
    <xf numFmtId="8" fontId="0" fillId="2" borderId="1" xfId="0" applyNumberFormat="1" applyFont="1" applyFill="1" applyBorder="1"/>
    <xf numFmtId="0" fontId="0" fillId="2" borderId="1" xfId="0" applyFont="1" applyFill="1" applyBorder="1" applyAlignment="1">
      <alignment wrapText="1"/>
    </xf>
    <xf numFmtId="0" fontId="0" fillId="2" borderId="3" xfId="0" applyFont="1" applyFill="1" applyBorder="1"/>
    <xf numFmtId="0" fontId="0" fillId="2" borderId="3" xfId="0" applyFont="1" applyFill="1" applyBorder="1" applyAlignment="1">
      <alignment horizontal="center"/>
    </xf>
    <xf numFmtId="43" fontId="0" fillId="2" borderId="3" xfId="0" applyNumberFormat="1" applyFont="1" applyFill="1" applyBorder="1"/>
    <xf numFmtId="43" fontId="1" fillId="0" borderId="4" xfId="0" applyNumberFormat="1" applyFont="1" applyBorder="1" applyAlignment="1">
      <alignment horizontal="center"/>
    </xf>
    <xf numFmtId="43" fontId="0" fillId="2" borderId="5" xfId="0" applyNumberFormat="1" applyFont="1" applyFill="1" applyBorder="1"/>
    <xf numFmtId="43" fontId="0" fillId="0" borderId="4" xfId="0" applyNumberFormat="1" applyFont="1" applyBorder="1"/>
    <xf numFmtId="43" fontId="0" fillId="2" borderId="4" xfId="0" applyNumberFormat="1" applyFont="1" applyFill="1" applyBorder="1"/>
    <xf numFmtId="43" fontId="0" fillId="2" borderId="6" xfId="0" applyNumberFormat="1" applyFont="1" applyFill="1" applyBorder="1"/>
    <xf numFmtId="0" fontId="2"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ate%20setting\Rate%20Setting\Durable%20Medical%20Equipment\Rates\2017\DME%20CY%202017%20Fee%20Schedule%20-%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Y2017 Medicaid Fee Sch - Final"/>
      <sheetName val="CY2017 Medicaid Fee Sch-working"/>
      <sheetName val="CMS CY 2017 CMS Fee Sch-Altered"/>
      <sheetName val="B-Codes from CMS"/>
      <sheetName val="CMS CY 2017 CMS Fee Schedule"/>
      <sheetName val="Analysis Fees"/>
      <sheetName val="Analysis Claims"/>
      <sheetName val="CY 2016 Fee Schedule"/>
    </sheetNames>
    <sheetDataSet>
      <sheetData sheetId="0"/>
      <sheetData sheetId="1">
        <row r="2">
          <cell r="A2" t="str">
            <v>A4206</v>
          </cell>
          <cell r="D2" t="str">
            <v>Syringe With Needle, Sterile 1cc Or Less, Each</v>
          </cell>
          <cell r="E2">
            <v>0</v>
          </cell>
          <cell r="F2">
            <v>0.27</v>
          </cell>
        </row>
        <row r="3">
          <cell r="A3" t="str">
            <v>A4207</v>
          </cell>
          <cell r="D3" t="str">
            <v>Syringe With Needle, Sterile 2cc, Each</v>
          </cell>
          <cell r="E3">
            <v>0</v>
          </cell>
          <cell r="F3">
            <v>0.31</v>
          </cell>
        </row>
        <row r="4">
          <cell r="A4" t="str">
            <v>A4208</v>
          </cell>
          <cell r="D4" t="str">
            <v>Syringe With Needle, Sterile 3cc, Each</v>
          </cell>
          <cell r="E4">
            <v>0</v>
          </cell>
          <cell r="F4">
            <v>0.3</v>
          </cell>
        </row>
        <row r="5">
          <cell r="A5" t="str">
            <v>A4209</v>
          </cell>
          <cell r="D5" t="str">
            <v>Syringe With Needle, Sterile 5cc Or Greater, Each</v>
          </cell>
          <cell r="E5">
            <v>0</v>
          </cell>
          <cell r="F5">
            <v>0.3</v>
          </cell>
        </row>
        <row r="6">
          <cell r="A6" t="str">
            <v>A4213</v>
          </cell>
          <cell r="D6" t="str">
            <v>Syringe, Sterile, 20 cc Or Greater, Each</v>
          </cell>
          <cell r="E6">
            <v>0</v>
          </cell>
          <cell r="F6">
            <v>4.32</v>
          </cell>
        </row>
        <row r="7">
          <cell r="A7" t="str">
            <v>A4215</v>
          </cell>
          <cell r="D7" t="str">
            <v>Needle, Sterile, Any Size Each</v>
          </cell>
          <cell r="E7">
            <v>0</v>
          </cell>
          <cell r="F7">
            <v>0.24</v>
          </cell>
        </row>
        <row r="8">
          <cell r="A8" t="str">
            <v>A4216</v>
          </cell>
          <cell r="D8" t="str">
            <v>Sterile Water, Saline And/Or Dextrose Diluent/Flush, 10 Ml</v>
          </cell>
          <cell r="E8">
            <v>0.47</v>
          </cell>
          <cell r="F8">
            <v>0.38</v>
          </cell>
        </row>
        <row r="9">
          <cell r="A9" t="str">
            <v>A4217</v>
          </cell>
          <cell r="D9" t="str">
            <v>Sterile Water/Saline, 500 Ml</v>
          </cell>
          <cell r="E9">
            <v>3.49</v>
          </cell>
          <cell r="F9">
            <v>2.79</v>
          </cell>
        </row>
        <row r="10">
          <cell r="A10" t="str">
            <v>A4221</v>
          </cell>
          <cell r="D10" t="str">
            <v>Supplies For Maintenance Of Drug Infusion Catheter, Per Week (List Drug Separately)</v>
          </cell>
          <cell r="E10">
            <v>19.399999999999999</v>
          </cell>
          <cell r="F10">
            <v>15.52</v>
          </cell>
        </row>
        <row r="11">
          <cell r="A11" t="str">
            <v>A4222</v>
          </cell>
          <cell r="D11" t="str">
            <v>Infusion Supplies For External Drug Infusion Pump, Per Cassette Or Bag (List Drugs Separately)</v>
          </cell>
          <cell r="E11">
            <v>36.79</v>
          </cell>
          <cell r="F11">
            <v>29.43</v>
          </cell>
        </row>
        <row r="12">
          <cell r="A12" t="str">
            <v>A4223</v>
          </cell>
          <cell r="D12" t="str">
            <v>Infusion Supplies Not Used With External Infusion Pump, Per Cassette Or Bag (List Drugs Separately)</v>
          </cell>
          <cell r="E12">
            <v>0</v>
          </cell>
          <cell r="F12">
            <v>21.51</v>
          </cell>
        </row>
        <row r="13">
          <cell r="A13" t="str">
            <v>A4224</v>
          </cell>
          <cell r="D13" t="str">
            <v>Supply insulin inf cath/wk</v>
          </cell>
          <cell r="E13">
            <v>19.399999999999999</v>
          </cell>
          <cell r="F13">
            <v>15.52</v>
          </cell>
        </row>
        <row r="14">
          <cell r="A14" t="str">
            <v>A4225</v>
          </cell>
          <cell r="D14" t="str">
            <v>Sup/ext insulin inf pump syr</v>
          </cell>
          <cell r="E14">
            <v>2.6</v>
          </cell>
          <cell r="F14">
            <v>2.08</v>
          </cell>
        </row>
        <row r="15">
          <cell r="A15" t="str">
            <v>A4230</v>
          </cell>
          <cell r="D15" t="str">
            <v>Infusion Set For External Insulin Pump, Non Needle Cannula Type</v>
          </cell>
          <cell r="E15">
            <v>0</v>
          </cell>
          <cell r="F15">
            <v>14</v>
          </cell>
        </row>
        <row r="16">
          <cell r="A16" t="str">
            <v>A4231</v>
          </cell>
          <cell r="D16" t="str">
            <v>Infusion Set For External Insulin Pump, Needle Type</v>
          </cell>
          <cell r="E16">
            <v>0</v>
          </cell>
          <cell r="F16">
            <v>14</v>
          </cell>
        </row>
        <row r="17">
          <cell r="A17" t="str">
            <v>A4232</v>
          </cell>
          <cell r="D17" t="str">
            <v>Syringe With Needle For External Insulin Pump, Sterile, 3cc</v>
          </cell>
          <cell r="E17">
            <v>0</v>
          </cell>
          <cell r="F17">
            <v>2.62</v>
          </cell>
        </row>
        <row r="18">
          <cell r="A18" t="str">
            <v>A4233</v>
          </cell>
          <cell r="D18" t="str">
            <v>Replacement Battery, Alkaline 9 (Other Than T Cell) For Use With Medically Ncessary Home Blood Glucose Monitor Owned By The Patient, Each</v>
          </cell>
          <cell r="E18">
            <v>0.51</v>
          </cell>
          <cell r="F18">
            <v>0.41</v>
          </cell>
        </row>
        <row r="19">
          <cell r="A19" t="str">
            <v>A4234</v>
          </cell>
          <cell r="D19" t="str">
            <v>Replacement Battery, Alkaline, J Cell, For Use With Medically Necessary Home Blood Glucose Monitor Owned By Patient, Each</v>
          </cell>
          <cell r="E19">
            <v>2.36</v>
          </cell>
          <cell r="F19">
            <v>1.89</v>
          </cell>
        </row>
        <row r="20">
          <cell r="A20" t="str">
            <v>A4235</v>
          </cell>
          <cell r="D20" t="str">
            <v>Replacement Battery, Lithium, For Use With Medically Necessary Home Blood Glucose Monitor Owned By Patient, Each</v>
          </cell>
          <cell r="E20">
            <v>1</v>
          </cell>
          <cell r="F20">
            <v>0.8</v>
          </cell>
        </row>
        <row r="21">
          <cell r="A21" t="str">
            <v>A4236</v>
          </cell>
          <cell r="D21" t="str">
            <v>Replacement Battery, Silver Oxide, For Use With Medically Necessary Home Blood Glucose Monitor Owned By Patient, Each</v>
          </cell>
          <cell r="E21">
            <v>1.1599999999999999</v>
          </cell>
          <cell r="F21">
            <v>0.93</v>
          </cell>
        </row>
        <row r="22">
          <cell r="A22" t="str">
            <v>A4244</v>
          </cell>
          <cell r="D22" t="str">
            <v>Alcohol Or Peroxide, Per Pint</v>
          </cell>
          <cell r="E22">
            <v>0</v>
          </cell>
          <cell r="F22">
            <v>0.94</v>
          </cell>
        </row>
        <row r="23">
          <cell r="A23" t="str">
            <v>A4245</v>
          </cell>
          <cell r="D23" t="str">
            <v>Alcohol Wipes, Per Box</v>
          </cell>
          <cell r="E23">
            <v>0</v>
          </cell>
          <cell r="F23">
            <v>1</v>
          </cell>
        </row>
        <row r="24">
          <cell r="A24" t="str">
            <v>A4246</v>
          </cell>
          <cell r="D24" t="str">
            <v>Betadine Or Phisohex Solution, Per Pint</v>
          </cell>
          <cell r="E24">
            <v>0</v>
          </cell>
          <cell r="F24">
            <v>11.43</v>
          </cell>
        </row>
        <row r="25">
          <cell r="A25" t="str">
            <v>A4247</v>
          </cell>
          <cell r="D25" t="str">
            <v>Betadine Or Iodine Swabs/Wipes, Per Box</v>
          </cell>
          <cell r="E25">
            <v>0</v>
          </cell>
          <cell r="F25">
            <v>11</v>
          </cell>
        </row>
        <row r="26">
          <cell r="A26" t="str">
            <v>A4253</v>
          </cell>
          <cell r="B26" t="str">
            <v>KX</v>
          </cell>
          <cell r="D26" t="str">
            <v>Blood Glucose Test Or Reagent Strips For Home Blood Glucose Monitor, Per 50 Strips</v>
          </cell>
          <cell r="E26">
            <v>8.32</v>
          </cell>
          <cell r="F26">
            <v>7.49</v>
          </cell>
        </row>
        <row r="27">
          <cell r="A27" t="str">
            <v>A4253</v>
          </cell>
          <cell r="B27" t="str">
            <v>KS</v>
          </cell>
          <cell r="D27" t="str">
            <v>Blood Glucose Test Or Reagent Strips For Home Blood Glucose Monitor, Per 50 Strips</v>
          </cell>
          <cell r="E27">
            <v>8.32</v>
          </cell>
          <cell r="F27">
            <v>7.49</v>
          </cell>
        </row>
        <row r="28">
          <cell r="A28" t="str">
            <v>A4256</v>
          </cell>
          <cell r="D28" t="str">
            <v>Normal, Low And High Calibrator Solution / Chips</v>
          </cell>
          <cell r="E28">
            <v>3.38</v>
          </cell>
          <cell r="F28">
            <v>2.7</v>
          </cell>
        </row>
        <row r="29">
          <cell r="A29" t="str">
            <v>A4258</v>
          </cell>
          <cell r="D29" t="str">
            <v>Spring-Powered Device For Lancet, Each</v>
          </cell>
          <cell r="E29">
            <v>2.12</v>
          </cell>
          <cell r="F29">
            <v>1.91</v>
          </cell>
        </row>
        <row r="30">
          <cell r="A30" t="str">
            <v xml:space="preserve">A4259 </v>
          </cell>
          <cell r="B30" t="str">
            <v>KX</v>
          </cell>
          <cell r="D30" t="str">
            <v>Lancets, Per Box Of 100</v>
          </cell>
          <cell r="E30">
            <v>1.42</v>
          </cell>
          <cell r="F30">
            <v>1.28</v>
          </cell>
        </row>
        <row r="31">
          <cell r="A31" t="str">
            <v xml:space="preserve">A4259 </v>
          </cell>
          <cell r="B31" t="str">
            <v>KS</v>
          </cell>
          <cell r="D31" t="str">
            <v>Lancets, Per Box Of 100</v>
          </cell>
          <cell r="E31">
            <v>1.42</v>
          </cell>
          <cell r="F31">
            <v>1.28</v>
          </cell>
        </row>
        <row r="32">
          <cell r="A32" t="str">
            <v>A4310</v>
          </cell>
          <cell r="D32" t="str">
            <v>Insertion Tray Without Drainage Bag And Without Catheter (Accessories Only)</v>
          </cell>
          <cell r="E32">
            <v>8.6</v>
          </cell>
          <cell r="F32">
            <v>6.88</v>
          </cell>
        </row>
        <row r="33">
          <cell r="A33" t="str">
            <v>A4311</v>
          </cell>
          <cell r="D33" t="str">
            <v>Insertion Tray Without Drainage Bag With Indwelling Catheter, Foley Type, Two-Way Latex With Coating (Teflon, Silicone, Silicone Elastomer Or Hydrophilic, Etc.)</v>
          </cell>
          <cell r="E33">
            <v>16.5</v>
          </cell>
          <cell r="F33">
            <v>13.2</v>
          </cell>
        </row>
        <row r="34">
          <cell r="A34" t="str">
            <v>A4312</v>
          </cell>
          <cell r="D34" t="str">
            <v>Insertion Tray Without Drainage Bag With Indwelling Catheter, Foley Type, Two-Way, All Silicone</v>
          </cell>
          <cell r="E34">
            <v>20.079999999999998</v>
          </cell>
          <cell r="F34">
            <v>16.059999999999999</v>
          </cell>
        </row>
        <row r="35">
          <cell r="A35" t="str">
            <v>A4313</v>
          </cell>
          <cell r="D35" t="str">
            <v>Insertion Tray Without Drainage Bag With Indwelling Catheter, Foley Type,Three-Way, For Continuous Irrigation Latex With Coating (Teflon, Silicone, Silicone Elastomer Or Hydrophilic, Etc.)</v>
          </cell>
          <cell r="E35">
            <v>20.62</v>
          </cell>
          <cell r="F35">
            <v>16.5</v>
          </cell>
        </row>
        <row r="36">
          <cell r="A36" t="str">
            <v>A4314</v>
          </cell>
          <cell r="D36" t="str">
            <v>Insertion Tray With Drainage Bag With Indwelling Catheter, Foley Type, Two-Way</v>
          </cell>
          <cell r="E36">
            <v>28.15</v>
          </cell>
          <cell r="F36">
            <v>22.52</v>
          </cell>
        </row>
        <row r="37">
          <cell r="A37" t="str">
            <v>A4315</v>
          </cell>
          <cell r="D37" t="str">
            <v>Insertion Tray With Drainage Bag With Indwelling Catheter, Foley Type, Two-Way,All Silicone</v>
          </cell>
          <cell r="E37">
            <v>29.37</v>
          </cell>
          <cell r="F37">
            <v>23.5</v>
          </cell>
        </row>
        <row r="38">
          <cell r="A38" t="str">
            <v>A4316</v>
          </cell>
          <cell r="D38" t="str">
            <v>Insertion Tray With Drainage Bag With Indwelling Catheter, Foley Type, Three-Way, For Continuous Irrigation</v>
          </cell>
          <cell r="E38">
            <v>31.61</v>
          </cell>
          <cell r="F38">
            <v>25.29</v>
          </cell>
        </row>
        <row r="39">
          <cell r="A39" t="str">
            <v>A4320</v>
          </cell>
          <cell r="D39" t="str">
            <v>Irrigation Tray With Bulb Or Piston Syringe, Any Purpose</v>
          </cell>
          <cell r="E39">
            <v>5.3</v>
          </cell>
          <cell r="F39">
            <v>4.24</v>
          </cell>
        </row>
        <row r="40">
          <cell r="A40" t="str">
            <v>A4322</v>
          </cell>
          <cell r="D40" t="str">
            <v>Irrigation Syringe, Bulb Or Piston, Each</v>
          </cell>
          <cell r="E40">
            <v>3.23</v>
          </cell>
          <cell r="F40">
            <v>2.58</v>
          </cell>
        </row>
        <row r="41">
          <cell r="A41" t="str">
            <v>A4326</v>
          </cell>
          <cell r="D41" t="str">
            <v>Male External Catheter With Integral Collection Chamber, Any Type, Each</v>
          </cell>
          <cell r="E41">
            <v>11.54</v>
          </cell>
          <cell r="F41">
            <v>9.23</v>
          </cell>
        </row>
        <row r="42">
          <cell r="A42" t="str">
            <v>A4327</v>
          </cell>
          <cell r="D42" t="str">
            <v>Female External Urinary Collection Device; Meatal Cup, Each</v>
          </cell>
          <cell r="E42">
            <v>47.05</v>
          </cell>
          <cell r="F42">
            <v>37.64</v>
          </cell>
        </row>
        <row r="43">
          <cell r="A43" t="str">
            <v>A4328</v>
          </cell>
          <cell r="D43" t="str">
            <v>Female External Urinary Collection Device; Pouch, Each</v>
          </cell>
          <cell r="E43">
            <v>11.28</v>
          </cell>
          <cell r="F43">
            <v>9.02</v>
          </cell>
        </row>
        <row r="44">
          <cell r="A44" t="str">
            <v>A4330</v>
          </cell>
          <cell r="D44" t="str">
            <v>Perianal Fecal Collection Pouch With Adhesive, Each</v>
          </cell>
          <cell r="E44">
            <v>6.77</v>
          </cell>
          <cell r="F44">
            <v>5.42</v>
          </cell>
        </row>
        <row r="45">
          <cell r="A45" t="str">
            <v>A4331</v>
          </cell>
          <cell r="D45" t="str">
            <v>Extension Drainage Tubing, Any Type, Any Length, With Connector/Adaptor, For Use With Urinary Leg Bag Or Urostomy Pouch, Each</v>
          </cell>
          <cell r="E45">
            <v>3.54</v>
          </cell>
          <cell r="F45">
            <v>2.83</v>
          </cell>
        </row>
        <row r="46">
          <cell r="A46" t="str">
            <v>A4332</v>
          </cell>
          <cell r="D46" t="str">
            <v>Lubricant, Individual Sterile Packet, Each</v>
          </cell>
          <cell r="E46">
            <v>0.13</v>
          </cell>
          <cell r="F46">
            <v>0.1</v>
          </cell>
        </row>
        <row r="47">
          <cell r="A47" t="str">
            <v>A4333</v>
          </cell>
          <cell r="D47" t="str">
            <v>Urinary Catheter Anchoring Device, Adhesive Skin Attachment, Each</v>
          </cell>
          <cell r="E47">
            <v>2.46</v>
          </cell>
          <cell r="F47">
            <v>1.97</v>
          </cell>
        </row>
        <row r="48">
          <cell r="A48" t="str">
            <v>A4334</v>
          </cell>
          <cell r="D48" t="str">
            <v>Urinary Catheter Anchoring Device, Leg Strap, Each</v>
          </cell>
          <cell r="E48">
            <v>5.48</v>
          </cell>
          <cell r="F48">
            <v>4.38</v>
          </cell>
        </row>
        <row r="49">
          <cell r="A49" t="str">
            <v>A4335</v>
          </cell>
          <cell r="C49" t="str">
            <v>CI</v>
          </cell>
          <cell r="D49" t="str">
            <v>Incontinence Supply; Miscellaneous</v>
          </cell>
          <cell r="E49">
            <v>0</v>
          </cell>
          <cell r="F49">
            <v>0</v>
          </cell>
        </row>
        <row r="50">
          <cell r="A50" t="str">
            <v>A4338</v>
          </cell>
          <cell r="D50" t="str">
            <v>Indwelling Catheter; Foley Type, Two-Way Latex With Coating (Teflon, Silicone, Elastomer, Or Hydrophilic, Etc.), Each</v>
          </cell>
          <cell r="E50">
            <v>13.65</v>
          </cell>
          <cell r="F50">
            <v>10.92</v>
          </cell>
        </row>
        <row r="51">
          <cell r="A51" t="str">
            <v>A4340</v>
          </cell>
          <cell r="D51" t="str">
            <v>Indwelling Catheter; Specialty Type, Eg; Coude, Mushroom, Wing, Etc.), Each</v>
          </cell>
          <cell r="E51">
            <v>30.05</v>
          </cell>
          <cell r="F51">
            <v>24.04</v>
          </cell>
        </row>
        <row r="52">
          <cell r="A52" t="str">
            <v>A4344</v>
          </cell>
          <cell r="D52" t="str">
            <v>Indwelling Catheter, Foley Type, Two-Way, All Silicone, Each</v>
          </cell>
          <cell r="E52">
            <v>17.82</v>
          </cell>
          <cell r="F52">
            <v>14.26</v>
          </cell>
        </row>
        <row r="53">
          <cell r="A53" t="str">
            <v>A4346</v>
          </cell>
          <cell r="D53" t="str">
            <v>Indwelling Catheter; Foley Type, Three Way For Continuous Irrigation, Each</v>
          </cell>
          <cell r="E53">
            <v>21.8</v>
          </cell>
          <cell r="F53">
            <v>17.440000000000001</v>
          </cell>
        </row>
        <row r="54">
          <cell r="A54" t="str">
            <v>A4349</v>
          </cell>
          <cell r="D54" t="str">
            <v>Male External Catheter, With Or Without Adhesive, Disposable, Each</v>
          </cell>
          <cell r="E54">
            <v>2.25</v>
          </cell>
          <cell r="F54">
            <v>1.8</v>
          </cell>
        </row>
        <row r="55">
          <cell r="A55" t="str">
            <v>A4351</v>
          </cell>
          <cell r="D55" t="str">
            <v>Intermittent Urinary Catheter; Straight Tip, With Or Without Coating (Teflon, Silicone Elastomer, Or Hydrophilic, Etc.), Each</v>
          </cell>
          <cell r="E55">
            <v>1.9</v>
          </cell>
          <cell r="F55">
            <v>1.52</v>
          </cell>
        </row>
        <row r="56">
          <cell r="A56" t="str">
            <v>A4352</v>
          </cell>
          <cell r="D56" t="str">
            <v>Intermittent Urinary Catheter; Coude (Curved) Tip, With Or Without Coating (Teflon, Silicone, Silicone Elastomeric, Or Hydrophilic, Etc.), Each</v>
          </cell>
          <cell r="E56">
            <v>6.08</v>
          </cell>
          <cell r="F56">
            <v>4.8600000000000003</v>
          </cell>
        </row>
        <row r="57">
          <cell r="A57" t="str">
            <v>A4353</v>
          </cell>
          <cell r="D57" t="str">
            <v>Intermittent Urinary Catheter, With Insertion Supplies</v>
          </cell>
          <cell r="E57">
            <v>7.78</v>
          </cell>
          <cell r="F57">
            <v>6.22</v>
          </cell>
        </row>
        <row r="58">
          <cell r="A58" t="str">
            <v>A4354</v>
          </cell>
          <cell r="D58" t="str">
            <v>Insertion Tray With Drainage Bag But Without Catheter</v>
          </cell>
          <cell r="E58">
            <v>13.14</v>
          </cell>
          <cell r="F58">
            <v>10.51</v>
          </cell>
        </row>
        <row r="59">
          <cell r="A59" t="str">
            <v>A4355</v>
          </cell>
          <cell r="D59" t="str">
            <v>Irrigation Tubing Set For Continuous Bladder Irrigation Through A Three-Way Indwelling Foley Catheter, Each</v>
          </cell>
          <cell r="E59">
            <v>9.7799999999999994</v>
          </cell>
          <cell r="F59">
            <v>7.82</v>
          </cell>
        </row>
        <row r="60">
          <cell r="A60" t="str">
            <v>A4356</v>
          </cell>
          <cell r="D60" t="str">
            <v>External Urethral Clamp Or Compression Device (Not To Be Used For Catheter Clamp), Each</v>
          </cell>
          <cell r="E60">
            <v>50.79</v>
          </cell>
          <cell r="F60">
            <v>40.630000000000003</v>
          </cell>
        </row>
        <row r="61">
          <cell r="A61" t="str">
            <v>A4357</v>
          </cell>
          <cell r="D61" t="str">
            <v>Bedside Drainage Bag, Day Or Night, With Or Without Anti-Reflux Device, With Or Without Tube, Each</v>
          </cell>
          <cell r="E61">
            <v>10.81</v>
          </cell>
          <cell r="F61">
            <v>8.65</v>
          </cell>
        </row>
        <row r="62">
          <cell r="A62" t="str">
            <v>A4358</v>
          </cell>
          <cell r="D62" t="str">
            <v>Urinary Drainage Bag, Leg Or Abdomen, Vinyl, With Or Without Tube, With Straps, Each</v>
          </cell>
          <cell r="E62">
            <v>7.38</v>
          </cell>
          <cell r="F62">
            <v>5.9</v>
          </cell>
        </row>
        <row r="63">
          <cell r="A63" t="str">
            <v>A4361</v>
          </cell>
          <cell r="D63" t="str">
            <v>Ostomy Faceplate, Each</v>
          </cell>
          <cell r="E63">
            <v>20.45</v>
          </cell>
          <cell r="F63">
            <v>16.36</v>
          </cell>
        </row>
        <row r="64">
          <cell r="A64" t="str">
            <v>A4362</v>
          </cell>
          <cell r="D64" t="str">
            <v>Skin Barrier; Solid, 4 X 4 Or Equivalent; Each</v>
          </cell>
          <cell r="E64">
            <v>3.78</v>
          </cell>
          <cell r="F64">
            <v>3.02</v>
          </cell>
        </row>
        <row r="65">
          <cell r="A65" t="str">
            <v>A4363</v>
          </cell>
          <cell r="D65" t="str">
            <v>Ostomy Clamp, Replacement</v>
          </cell>
          <cell r="E65">
            <v>2.64</v>
          </cell>
          <cell r="F65">
            <v>2.11</v>
          </cell>
        </row>
        <row r="66">
          <cell r="A66" t="str">
            <v>A4364</v>
          </cell>
          <cell r="D66" t="str">
            <v>Adhesive, Liquid Or Equal, Any Type, Per Oz</v>
          </cell>
          <cell r="E66">
            <v>2.78</v>
          </cell>
          <cell r="F66">
            <v>2.2200000000000002</v>
          </cell>
        </row>
        <row r="67">
          <cell r="A67" t="str">
            <v>A4366</v>
          </cell>
          <cell r="D67" t="str">
            <v>Ostomy Vent, Any Type, Each</v>
          </cell>
          <cell r="E67">
            <v>1.44</v>
          </cell>
          <cell r="F67">
            <v>1.1499999999999999</v>
          </cell>
        </row>
        <row r="68">
          <cell r="A68" t="str">
            <v>A4367</v>
          </cell>
          <cell r="D68" t="str">
            <v>Ostomy Belt, Each</v>
          </cell>
          <cell r="E68">
            <v>8.19</v>
          </cell>
          <cell r="F68">
            <v>6.55</v>
          </cell>
        </row>
        <row r="69">
          <cell r="A69" t="str">
            <v>A4368</v>
          </cell>
          <cell r="D69" t="str">
            <v>Ostomy Filter, Any Type, Each</v>
          </cell>
          <cell r="E69">
            <v>0.28000000000000003</v>
          </cell>
          <cell r="F69">
            <v>0.22</v>
          </cell>
        </row>
        <row r="70">
          <cell r="A70" t="str">
            <v>A4369</v>
          </cell>
          <cell r="D70" t="str">
            <v>Ostomy Skin Barrier, Liquid (Spray, Brush, Etc), Per Oz</v>
          </cell>
          <cell r="E70">
            <v>2.7</v>
          </cell>
          <cell r="F70">
            <v>2.16</v>
          </cell>
        </row>
        <row r="71">
          <cell r="A71" t="str">
            <v>A4371</v>
          </cell>
          <cell r="D71" t="str">
            <v>Ostomy Skin Barrier, Powder, Per Oz</v>
          </cell>
          <cell r="E71">
            <v>4.0599999999999996</v>
          </cell>
          <cell r="F71">
            <v>3.25</v>
          </cell>
        </row>
        <row r="72">
          <cell r="A72" t="str">
            <v>A4372</v>
          </cell>
          <cell r="D72" t="str">
            <v>Ostomy Skin Barrier, Solid 4 X 4 Or Equivalent, Standard Wear, With Built-In Convexity, Each</v>
          </cell>
          <cell r="E72">
            <v>4.67</v>
          </cell>
          <cell r="F72">
            <v>3.74</v>
          </cell>
        </row>
        <row r="73">
          <cell r="A73" t="str">
            <v>A4373</v>
          </cell>
          <cell r="D73" t="str">
            <v>Ostomy Skin Barrier, With Flange (Solid, Flexible Or Accordian), With Built-In Convexity, Any Size, Each</v>
          </cell>
          <cell r="E73">
            <v>6.98</v>
          </cell>
          <cell r="F73">
            <v>5.58</v>
          </cell>
        </row>
        <row r="74">
          <cell r="A74" t="str">
            <v>A4375</v>
          </cell>
          <cell r="D74" t="str">
            <v>Ostomy Pouch, Drainable, With Faceplate Attached, Plastic, Each</v>
          </cell>
          <cell r="E74">
            <v>19.12</v>
          </cell>
          <cell r="F74">
            <v>15.3</v>
          </cell>
        </row>
        <row r="75">
          <cell r="A75" t="str">
            <v>A4376</v>
          </cell>
          <cell r="D75" t="str">
            <v>Ostomy Pouch, Drainable, With Faceplate Attached, Rubber, Each</v>
          </cell>
          <cell r="E75">
            <v>52.98</v>
          </cell>
          <cell r="F75">
            <v>42.38</v>
          </cell>
        </row>
        <row r="76">
          <cell r="A76" t="str">
            <v>A4377</v>
          </cell>
          <cell r="D76" t="str">
            <v>Ostomy Pouch, Drainable, For Use On Faceplate, Plastic, Each</v>
          </cell>
          <cell r="E76">
            <v>4.78</v>
          </cell>
          <cell r="F76">
            <v>3.82</v>
          </cell>
        </row>
        <row r="77">
          <cell r="A77" t="str">
            <v>A4378</v>
          </cell>
          <cell r="D77" t="str">
            <v>Ostomy Pouch, Drainable, For Use On Faceplate, Rubber, Each</v>
          </cell>
          <cell r="E77">
            <v>34.22</v>
          </cell>
          <cell r="F77">
            <v>27.38</v>
          </cell>
        </row>
        <row r="78">
          <cell r="A78" t="str">
            <v>A4379</v>
          </cell>
          <cell r="D78" t="str">
            <v>Ostomy Pouch, Urinary, With Faceplate Attached, Plastic, Each</v>
          </cell>
          <cell r="E78">
            <v>16.72</v>
          </cell>
          <cell r="F78">
            <v>13.38</v>
          </cell>
        </row>
        <row r="79">
          <cell r="A79" t="str">
            <v>A4380</v>
          </cell>
          <cell r="D79" t="str">
            <v>Ostomy Pouch, Urinary, With Faceplate Attached, Rubber, Each</v>
          </cell>
          <cell r="E79">
            <v>41.55</v>
          </cell>
          <cell r="F79">
            <v>33.24</v>
          </cell>
        </row>
        <row r="80">
          <cell r="A80" t="str">
            <v>A4381</v>
          </cell>
          <cell r="D80" t="str">
            <v>Ostomy Pouch, Urinary, For Use On Faceplate, Plastic, Each</v>
          </cell>
          <cell r="E80">
            <v>5.15</v>
          </cell>
          <cell r="F80">
            <v>4.12</v>
          </cell>
        </row>
        <row r="81">
          <cell r="A81" t="str">
            <v>A4382</v>
          </cell>
          <cell r="D81" t="str">
            <v>Ostomy Pouch, Urinary, For Use On Faceplate, Heavy Plastic, Each</v>
          </cell>
          <cell r="E81">
            <v>27.4</v>
          </cell>
          <cell r="F81">
            <v>21.92</v>
          </cell>
        </row>
        <row r="82">
          <cell r="A82" t="str">
            <v>A4383</v>
          </cell>
          <cell r="D82" t="str">
            <v>Ostomy Pouch, Urinary, For Use On Faceplate, Rubber, Each</v>
          </cell>
          <cell r="E82">
            <v>31.38</v>
          </cell>
          <cell r="F82">
            <v>25.1</v>
          </cell>
        </row>
        <row r="83">
          <cell r="A83" t="str">
            <v>A4384</v>
          </cell>
          <cell r="D83" t="str">
            <v>Ostomy Faceplate Equivalent, Silicone Ring, Each</v>
          </cell>
          <cell r="E83">
            <v>10.7</v>
          </cell>
          <cell r="F83">
            <v>8.56</v>
          </cell>
        </row>
        <row r="84">
          <cell r="A84" t="str">
            <v>A4385</v>
          </cell>
          <cell r="D84" t="str">
            <v>Ostomy Skin Barrier, Solid 4X4 Or Equivalent, Extended Wear, Without Built-In Convexity, Each</v>
          </cell>
          <cell r="E84">
            <v>5.68</v>
          </cell>
          <cell r="F84">
            <v>4.54</v>
          </cell>
        </row>
        <row r="85">
          <cell r="A85" t="str">
            <v>A4387</v>
          </cell>
          <cell r="D85" t="str">
            <v>Ostomy Pouch, Closed, With Barrier Attached, With Built-In Convexity (1 Piece), Each</v>
          </cell>
          <cell r="E85">
            <v>2.5</v>
          </cell>
          <cell r="F85">
            <v>2</v>
          </cell>
        </row>
        <row r="86">
          <cell r="A86" t="str">
            <v>A4388</v>
          </cell>
          <cell r="D86" t="str">
            <v>Ostomy Pouch, Drainable, With Extended Wear Barrier Attached, (1 Piece), Each</v>
          </cell>
          <cell r="E86">
            <v>4.8600000000000003</v>
          </cell>
          <cell r="F86">
            <v>3.89</v>
          </cell>
        </row>
        <row r="87">
          <cell r="A87" t="str">
            <v>A4389</v>
          </cell>
          <cell r="D87" t="str">
            <v>Ostomy Pouch, Drainable, With Barrier Attached, With Built-In Convexity (1 Piece), Each</v>
          </cell>
          <cell r="E87">
            <v>6.92</v>
          </cell>
          <cell r="F87">
            <v>5.54</v>
          </cell>
        </row>
        <row r="88">
          <cell r="A88" t="str">
            <v>A4390</v>
          </cell>
          <cell r="D88" t="str">
            <v>Ostomy Pouch, Drainable, With Extended Wear Barrier Attached, With Built-In Convexity (1
Piece), Each</v>
          </cell>
          <cell r="E88">
            <v>10.69</v>
          </cell>
          <cell r="F88">
            <v>8.5500000000000007</v>
          </cell>
        </row>
        <row r="89">
          <cell r="A89" t="str">
            <v>A4391</v>
          </cell>
          <cell r="D89" t="str">
            <v>Ostomy Pouch, Urinary, With Extended Wear Barrier Attached (1 Piece), Each</v>
          </cell>
          <cell r="E89">
            <v>7.87</v>
          </cell>
          <cell r="F89">
            <v>6.3</v>
          </cell>
        </row>
        <row r="90">
          <cell r="A90" t="str">
            <v>A4392</v>
          </cell>
          <cell r="D90" t="str">
            <v>Ostomy Pouch, Urinary, With Standard Wear Barrier Attached, With Built-In Convexity (1
Piece), Each</v>
          </cell>
          <cell r="E90">
            <v>9.1</v>
          </cell>
          <cell r="F90">
            <v>7.28</v>
          </cell>
        </row>
        <row r="91">
          <cell r="A91" t="str">
            <v>A4393</v>
          </cell>
          <cell r="D91" t="str">
            <v>Ostomy Pouch, Urinary, With Extended Wear Barrier Attached, With Built-In Convexity (1
Piece), Each</v>
          </cell>
          <cell r="E91">
            <v>10.07</v>
          </cell>
          <cell r="F91">
            <v>8.06</v>
          </cell>
        </row>
        <row r="92">
          <cell r="A92" t="str">
            <v>A4394</v>
          </cell>
          <cell r="D92" t="str">
            <v>Ostomy Deodorant For Use In Ostomy Pouch, Liquid, Per Fluid Ounce</v>
          </cell>
          <cell r="E92">
            <v>2.88</v>
          </cell>
          <cell r="F92">
            <v>2.2999999999999998</v>
          </cell>
        </row>
        <row r="93">
          <cell r="A93" t="str">
            <v>A4395</v>
          </cell>
          <cell r="D93" t="str">
            <v>Ostomy Deodorant For Use In Ostomy Pouch, Solid, Per Tablet</v>
          </cell>
          <cell r="E93">
            <v>0.05</v>
          </cell>
          <cell r="F93">
            <v>0.04</v>
          </cell>
        </row>
        <row r="94">
          <cell r="A94" t="str">
            <v>A4396</v>
          </cell>
          <cell r="D94" t="str">
            <v>Ostomy Belt With Peristomal Hernia Support</v>
          </cell>
          <cell r="E94">
            <v>45.06</v>
          </cell>
          <cell r="F94">
            <v>36.049999999999997</v>
          </cell>
        </row>
        <row r="95">
          <cell r="A95" t="str">
            <v>A4397</v>
          </cell>
          <cell r="D95" t="str">
            <v>Irrigation Supply; Sleeve, Each</v>
          </cell>
          <cell r="E95">
            <v>5.33</v>
          </cell>
          <cell r="F95">
            <v>4.26</v>
          </cell>
        </row>
        <row r="96">
          <cell r="A96" t="str">
            <v>A4398</v>
          </cell>
          <cell r="D96" t="str">
            <v>Ostomy Irrigation Supply; Bag, Each</v>
          </cell>
          <cell r="E96">
            <v>15.39</v>
          </cell>
          <cell r="F96">
            <v>12.31</v>
          </cell>
        </row>
        <row r="97">
          <cell r="A97" t="str">
            <v>A4399</v>
          </cell>
          <cell r="D97" t="str">
            <v>Ostomy Irrigation Supply; Cone/Catheter, Including Brush</v>
          </cell>
          <cell r="E97">
            <v>11.6</v>
          </cell>
          <cell r="F97">
            <v>9.2799999999999994</v>
          </cell>
        </row>
        <row r="98">
          <cell r="A98" t="str">
            <v>A4400</v>
          </cell>
          <cell r="D98" t="str">
            <v>Ostomy Irrigation Set</v>
          </cell>
          <cell r="E98">
            <v>54.4</v>
          </cell>
          <cell r="F98">
            <v>43.52</v>
          </cell>
        </row>
        <row r="99">
          <cell r="A99" t="str">
            <v>A4402</v>
          </cell>
          <cell r="D99" t="str">
            <v>Lubricant, Per Ounce</v>
          </cell>
          <cell r="E99">
            <v>1.78</v>
          </cell>
          <cell r="F99">
            <v>1.42</v>
          </cell>
        </row>
        <row r="100">
          <cell r="A100" t="str">
            <v>A4404</v>
          </cell>
          <cell r="D100" t="str">
            <v>Ostomy Ring, Each</v>
          </cell>
          <cell r="E100">
            <v>1.72</v>
          </cell>
          <cell r="F100">
            <v>1.38</v>
          </cell>
        </row>
        <row r="101">
          <cell r="A101" t="str">
            <v>A4405</v>
          </cell>
          <cell r="D101" t="str">
            <v>Ostomy Skin Barrier, Non-Pectin Based, Paste, Per Ounce</v>
          </cell>
          <cell r="E101">
            <v>3.8</v>
          </cell>
          <cell r="F101">
            <v>3.04</v>
          </cell>
        </row>
        <row r="102">
          <cell r="A102" t="str">
            <v>A4406</v>
          </cell>
          <cell r="D102" t="str">
            <v>Ostomy Skin Barrier, Pectin-Based, Paste, Per Ounce</v>
          </cell>
          <cell r="E102">
            <v>6.37</v>
          </cell>
          <cell r="F102">
            <v>5.0999999999999996</v>
          </cell>
        </row>
        <row r="103">
          <cell r="A103" t="str">
            <v>A4407</v>
          </cell>
          <cell r="D103" t="str">
            <v>Ostomy Skin Barrier, With Flange (Solid, Flexible, Or Accordion), Extended Wear, With Built-In Convexity, 4 X 4 Inches Or Smaller, Each</v>
          </cell>
          <cell r="E103">
            <v>9.75</v>
          </cell>
          <cell r="F103">
            <v>7.8</v>
          </cell>
        </row>
        <row r="104">
          <cell r="A104" t="str">
            <v>A4408</v>
          </cell>
          <cell r="D104" t="str">
            <v>Ostomy Skin Barrier, Wtih Flange (Solid, Flexible Or Accordion), Extended Wear, With Built-In Convexity, Larger Than 4 X 4 Inches, Each</v>
          </cell>
          <cell r="E104">
            <v>10.99</v>
          </cell>
          <cell r="F104">
            <v>8.7899999999999991</v>
          </cell>
        </row>
        <row r="105">
          <cell r="A105" t="str">
            <v>A4409</v>
          </cell>
          <cell r="D105" t="str">
            <v>Ostomy Skin Barrier, With Flange (Solid, Flexible Or Accordion), Extended Wear, Without Built-In Convexity, 4 X 4 Inches Or Smaller, Each</v>
          </cell>
          <cell r="E105">
            <v>6.92</v>
          </cell>
          <cell r="F105">
            <v>5.54</v>
          </cell>
        </row>
        <row r="106">
          <cell r="A106" t="str">
            <v>A4410</v>
          </cell>
          <cell r="D106" t="str">
            <v>Ostomy Skin Barrier, With Flange (Solid, Flexible Or Accordion), Extended Wear, Ithout Built-In Convexity, Larger Than 4 X 4 Inches, Each</v>
          </cell>
          <cell r="E106">
            <v>10.07</v>
          </cell>
          <cell r="F106">
            <v>8.06</v>
          </cell>
        </row>
        <row r="107">
          <cell r="A107" t="str">
            <v>A4411</v>
          </cell>
          <cell r="D107" t="str">
            <v>Ostomy Skin Barrier, Solid 4 X 4 Or Equivalent, Extended Wear, With Built-In Convexity, Each</v>
          </cell>
          <cell r="E107">
            <v>5.68</v>
          </cell>
          <cell r="F107">
            <v>4.54</v>
          </cell>
        </row>
        <row r="108">
          <cell r="A108" t="str">
            <v>A4412</v>
          </cell>
          <cell r="D108" t="str">
            <v>Ostomy Pouch, Drainable, High Output, For Use On A Barrier With Flange (2 Piece System), Without Filter, Each</v>
          </cell>
          <cell r="E108">
            <v>3.01</v>
          </cell>
          <cell r="F108">
            <v>2.41</v>
          </cell>
        </row>
        <row r="109">
          <cell r="A109" t="str">
            <v>A4413</v>
          </cell>
          <cell r="D109" t="str">
            <v>Ostomy Pouch, Drainable, High Output, For Use On A Barrier With Flange (2 Piece System), With
Filter, Each</v>
          </cell>
          <cell r="E109">
            <v>6.13</v>
          </cell>
          <cell r="F109">
            <v>4.9000000000000004</v>
          </cell>
        </row>
        <row r="110">
          <cell r="A110" t="str">
            <v>A4414</v>
          </cell>
          <cell r="D110" t="str">
            <v>Ostomy Skin Barrier, With Flange (Solid, Flexible Or Accordion), Without Built-In Convexity, 4 X 4
Inches Or Smaller, Each</v>
          </cell>
          <cell r="E110">
            <v>5.48</v>
          </cell>
          <cell r="F110">
            <v>4.38</v>
          </cell>
        </row>
        <row r="111">
          <cell r="A111" t="str">
            <v>A4415</v>
          </cell>
          <cell r="D111" t="str">
            <v>Ostomy Skin Barrier, With Flange (Solid, Flexible Or Accordion), Without Built-In Convexity, Larger Than 4X4 Inches, Each</v>
          </cell>
          <cell r="E111">
            <v>6.67</v>
          </cell>
          <cell r="F111">
            <v>5.34</v>
          </cell>
        </row>
        <row r="112">
          <cell r="A112" t="str">
            <v>A4416</v>
          </cell>
          <cell r="D112" t="str">
            <v>Ostomy Pouch, Closed, With Barrier Attached, With Filter (1 Piece), Each</v>
          </cell>
          <cell r="E112">
            <v>3.07</v>
          </cell>
          <cell r="F112">
            <v>2.46</v>
          </cell>
        </row>
        <row r="113">
          <cell r="A113" t="str">
            <v>A4417</v>
          </cell>
          <cell r="D113" t="str">
            <v>Ostomy Pouch, Closed, With Barrier Attached, With Built-In Convexity, With Filter (1 Piece), Each</v>
          </cell>
          <cell r="E113">
            <v>4.1399999999999997</v>
          </cell>
          <cell r="F113">
            <v>3.31</v>
          </cell>
        </row>
        <row r="114">
          <cell r="A114" t="str">
            <v>A4418</v>
          </cell>
          <cell r="D114" t="str">
            <v>Ostomy Pouch, Closed; Without Barrier Attached, With Filter (1 Piece), Each</v>
          </cell>
          <cell r="E114">
            <v>2.02</v>
          </cell>
          <cell r="F114">
            <v>1.62</v>
          </cell>
        </row>
        <row r="115">
          <cell r="A115" t="str">
            <v>A4419</v>
          </cell>
          <cell r="D115" t="str">
            <v>Ostomy Pouch, Closed; For Use On Barrier With Non-Locking Flange, With Filter (2 Piece), Each</v>
          </cell>
          <cell r="E115">
            <v>1.93</v>
          </cell>
          <cell r="F115">
            <v>1.54</v>
          </cell>
        </row>
        <row r="116">
          <cell r="A116" t="str">
            <v>A4420</v>
          </cell>
          <cell r="C116" t="str">
            <v>CI</v>
          </cell>
          <cell r="D116" t="str">
            <v>Ostomy Pouch, Closed; For Use On Barrier With Locking Flange (2 Piece), Each</v>
          </cell>
          <cell r="E116">
            <v>0</v>
          </cell>
          <cell r="F116">
            <v>0</v>
          </cell>
        </row>
        <row r="117">
          <cell r="A117" t="str">
            <v>A4421</v>
          </cell>
          <cell r="C117" t="str">
            <v>CI</v>
          </cell>
          <cell r="D117" t="str">
            <v>Ostomy Supply; Miscellaneous</v>
          </cell>
          <cell r="E117">
            <v>0</v>
          </cell>
          <cell r="F117">
            <v>0</v>
          </cell>
        </row>
        <row r="118">
          <cell r="A118" t="str">
            <v>A4422</v>
          </cell>
          <cell r="D118" t="str">
            <v>Ostomy Absorbent Material (Sheet/Pad/Crystal Packet) For Use In Ostomy Pouch To Thicken Liquid Stomal Output, Each</v>
          </cell>
          <cell r="E118">
            <v>0.13</v>
          </cell>
          <cell r="F118">
            <v>0.1</v>
          </cell>
        </row>
        <row r="119">
          <cell r="A119" t="str">
            <v>A4423</v>
          </cell>
          <cell r="D119" t="str">
            <v>Ostomy Pouch, Closed; For Use On Barrier With Locking Flange, With Filter (2 Piece), Each</v>
          </cell>
          <cell r="E119">
            <v>2.0699999999999998</v>
          </cell>
          <cell r="F119">
            <v>1.66</v>
          </cell>
        </row>
        <row r="120">
          <cell r="A120" t="str">
            <v>A4424</v>
          </cell>
          <cell r="D120" t="str">
            <v>Ostomy Pouch, Drainable, With Barrier Attached, With Filter (1 Piece), Each</v>
          </cell>
          <cell r="E120">
            <v>5.3</v>
          </cell>
          <cell r="F120">
            <v>4.24</v>
          </cell>
        </row>
        <row r="121">
          <cell r="A121" t="str">
            <v>A4425</v>
          </cell>
          <cell r="D121" t="str">
            <v>Ostomy Pouch, Drainable; For Use On Barrier With Non-Locking Flange, With Filter (2 Piece System), Each</v>
          </cell>
          <cell r="E121">
            <v>3.99</v>
          </cell>
          <cell r="F121">
            <v>3.19</v>
          </cell>
        </row>
        <row r="122">
          <cell r="A122" t="str">
            <v>A4426</v>
          </cell>
          <cell r="D122" t="str">
            <v>Ostomy Pouch, Drainable; For Use On Barrier With Locking Flange (2 Piece System), Each</v>
          </cell>
          <cell r="E122">
            <v>3.04</v>
          </cell>
          <cell r="F122">
            <v>2.4300000000000002</v>
          </cell>
        </row>
        <row r="123">
          <cell r="A123" t="str">
            <v>A4427</v>
          </cell>
          <cell r="D123" t="str">
            <v>Ostomy Pouch, Drainable; For Use On Barrier With Locking Flange, With Filter (2 Piece System), Each</v>
          </cell>
          <cell r="E123">
            <v>3.1</v>
          </cell>
          <cell r="F123">
            <v>2.48</v>
          </cell>
        </row>
        <row r="124">
          <cell r="A124" t="str">
            <v>A4428</v>
          </cell>
          <cell r="D124" t="str">
            <v>Ostomy Pouch, Urinary, With Extended Wear Barrier Attached, With Faucet-Type Tap With Valve (1 Piece), Each</v>
          </cell>
          <cell r="E124">
            <v>7.25</v>
          </cell>
          <cell r="F124">
            <v>5.8</v>
          </cell>
        </row>
        <row r="125">
          <cell r="A125" t="str">
            <v>A4429</v>
          </cell>
          <cell r="D125" t="str">
            <v>Ostomy Pouch, Urinary, With Barrier Attached, With Built-In Convexity, With Faucet-Type Tap With Valve (1 Piece), Each</v>
          </cell>
          <cell r="E125">
            <v>9.18</v>
          </cell>
          <cell r="F125">
            <v>7.34</v>
          </cell>
        </row>
        <row r="126">
          <cell r="A126" t="str">
            <v>A4430</v>
          </cell>
          <cell r="D126" t="str">
            <v>Ostomy Pouch, Urinary, With Extended Wear Barrier Attached, With Built-In Convexity, With Faucet-Type Tap With Valve (1 Piece), Each</v>
          </cell>
          <cell r="E126">
            <v>9.48</v>
          </cell>
          <cell r="F126">
            <v>7.58</v>
          </cell>
        </row>
        <row r="127">
          <cell r="A127" t="str">
            <v>A4431</v>
          </cell>
          <cell r="D127" t="str">
            <v>Ostomy Pouch, Urinary; With Barrier Attached, With Faucet-Type Tap With Valve (1 Piece), Each</v>
          </cell>
          <cell r="E127">
            <v>6.92</v>
          </cell>
          <cell r="F127">
            <v>5.54</v>
          </cell>
        </row>
        <row r="128">
          <cell r="A128" t="str">
            <v>A4432</v>
          </cell>
          <cell r="D128" t="str">
            <v>Ostomy Pouch, Urinary; For Use On Barrier With Non-Locking Flange, With Faucet-Type Tap With Valve (2 Piece), Each</v>
          </cell>
          <cell r="E128">
            <v>4</v>
          </cell>
          <cell r="F128">
            <v>3.2</v>
          </cell>
        </row>
        <row r="129">
          <cell r="A129" t="str">
            <v>A4433</v>
          </cell>
          <cell r="D129" t="str">
            <v>Ostomy Pouch, Urinary; For Use On Barrier With Locking Flange (2 Piece), Each</v>
          </cell>
          <cell r="E129">
            <v>3.73</v>
          </cell>
          <cell r="F129">
            <v>2.98</v>
          </cell>
        </row>
        <row r="130">
          <cell r="A130" t="str">
            <v>A4434</v>
          </cell>
          <cell r="D130" t="str">
            <v>Ostomy Pouch, Urinary; For Use On Barrier With Locking Flange, With Faucet-Type Tap With Valve (2 Piece), Each</v>
          </cell>
          <cell r="E130">
            <v>4.18</v>
          </cell>
          <cell r="F130">
            <v>3.34</v>
          </cell>
        </row>
        <row r="131">
          <cell r="A131" t="str">
            <v>A4435</v>
          </cell>
          <cell r="D131" t="str">
            <v>1Pc Ost Pch Drain Hgh Output</v>
          </cell>
          <cell r="E131">
            <v>6.42</v>
          </cell>
          <cell r="F131">
            <v>5.14</v>
          </cell>
        </row>
        <row r="132">
          <cell r="A132" t="str">
            <v>A4450</v>
          </cell>
          <cell r="D132" t="str">
            <v>Tape, Non-Waterproof, Per 18 Square Inches</v>
          </cell>
          <cell r="E132">
            <v>0.09</v>
          </cell>
          <cell r="F132">
            <v>7.0000000000000007E-2</v>
          </cell>
        </row>
        <row r="133">
          <cell r="A133" t="str">
            <v>A4452</v>
          </cell>
          <cell r="D133" t="str">
            <v>Tape, Waterproof, Per 18 Square Inches</v>
          </cell>
          <cell r="E133">
            <v>0.4</v>
          </cell>
          <cell r="F133">
            <v>0.32</v>
          </cell>
        </row>
        <row r="134">
          <cell r="A134" t="str">
            <v>A4455</v>
          </cell>
          <cell r="D134" t="str">
            <v>Adhesive Remover Or Solvent (For Tape, Cement Or Other Adhesive), Per Ounce</v>
          </cell>
          <cell r="E134">
            <v>1.59</v>
          </cell>
          <cell r="F134">
            <v>1.27</v>
          </cell>
        </row>
        <row r="135">
          <cell r="A135" t="str">
            <v>A4456</v>
          </cell>
          <cell r="D135" t="str">
            <v>Adhesive remover, wipes</v>
          </cell>
          <cell r="E135">
            <v>0.27</v>
          </cell>
          <cell r="F135">
            <v>0.22</v>
          </cell>
        </row>
        <row r="136">
          <cell r="A136" t="str">
            <v>A4461</v>
          </cell>
          <cell r="D136" t="str">
            <v>Surgical Dressing Holder, Non-Reusable, Each</v>
          </cell>
          <cell r="E136">
            <v>3.67</v>
          </cell>
          <cell r="F136">
            <v>2.94</v>
          </cell>
        </row>
        <row r="137">
          <cell r="A137" t="str">
            <v>A4463</v>
          </cell>
          <cell r="D137" t="str">
            <v>Surgical Dressing Holder, Reusable, Each</v>
          </cell>
          <cell r="E137">
            <v>14.82</v>
          </cell>
          <cell r="F137">
            <v>11.86</v>
          </cell>
        </row>
        <row r="138">
          <cell r="A138" t="str">
            <v>A4481</v>
          </cell>
          <cell r="D138" t="str">
            <v>Tracheostoma Filter, Any Type, Any Size, Each</v>
          </cell>
          <cell r="E138">
            <v>0.41</v>
          </cell>
          <cell r="F138">
            <v>0.33</v>
          </cell>
        </row>
        <row r="139">
          <cell r="A139" t="str">
            <v>A4490</v>
          </cell>
          <cell r="D139" t="str">
            <v>Surgical Stockings Above Knee Length, Each</v>
          </cell>
          <cell r="E139">
            <v>0</v>
          </cell>
          <cell r="F139">
            <v>29.7</v>
          </cell>
        </row>
        <row r="140">
          <cell r="A140" t="str">
            <v>A4495</v>
          </cell>
          <cell r="D140" t="str">
            <v>Surgical Stockings Thigh Length, Each</v>
          </cell>
          <cell r="E140">
            <v>0</v>
          </cell>
          <cell r="F140">
            <v>29.7</v>
          </cell>
        </row>
        <row r="141">
          <cell r="A141" t="str">
            <v>A4500</v>
          </cell>
          <cell r="D141" t="str">
            <v>Surgical Stockings Below Knee Length, Each</v>
          </cell>
          <cell r="E141">
            <v>0</v>
          </cell>
          <cell r="F141">
            <v>31.5</v>
          </cell>
        </row>
        <row r="142">
          <cell r="A142" t="str">
            <v>A4510</v>
          </cell>
          <cell r="D142" t="str">
            <v>Surgical Stockings Full Length, Each</v>
          </cell>
          <cell r="E142">
            <v>0</v>
          </cell>
          <cell r="F142">
            <v>84.15</v>
          </cell>
        </row>
        <row r="143">
          <cell r="A143" t="str">
            <v>A4520</v>
          </cell>
          <cell r="D143" t="str">
            <v>Incontinence Garment, Any Type, (E.G. Brief, Diaper), Each</v>
          </cell>
          <cell r="E143">
            <v>0</v>
          </cell>
          <cell r="F143">
            <v>0.75</v>
          </cell>
        </row>
        <row r="144">
          <cell r="A144" t="str">
            <v>A4550</v>
          </cell>
          <cell r="D144" t="str">
            <v>Surgical Tray</v>
          </cell>
          <cell r="E144">
            <v>0</v>
          </cell>
          <cell r="F144">
            <v>8</v>
          </cell>
        </row>
        <row r="145">
          <cell r="A145" t="str">
            <v>A4554</v>
          </cell>
          <cell r="D145" t="str">
            <v>Disposable Underpads, All Sizes, (E.G., Chux'S)</v>
          </cell>
          <cell r="E145">
            <v>0</v>
          </cell>
          <cell r="F145">
            <v>0.31</v>
          </cell>
        </row>
        <row r="146">
          <cell r="A146" t="str">
            <v>A4555</v>
          </cell>
          <cell r="C146" t="str">
            <v>CI</v>
          </cell>
          <cell r="D146" t="str">
            <v>Electrode/transducer for use with electrical stimulation device used for cancer treatment, replacement only</v>
          </cell>
          <cell r="E146">
            <v>0</v>
          </cell>
          <cell r="F146">
            <v>0</v>
          </cell>
        </row>
        <row r="147">
          <cell r="A147" t="str">
            <v>A4556</v>
          </cell>
          <cell r="D147" t="str">
            <v>Electrodes, (E.G., Apnea Monitor), Per Pair</v>
          </cell>
          <cell r="E147">
            <v>11.49</v>
          </cell>
          <cell r="F147">
            <v>9.19</v>
          </cell>
        </row>
        <row r="148">
          <cell r="A148" t="str">
            <v>A4557</v>
          </cell>
          <cell r="D148" t="str">
            <v>Lead Wires, (E.G., Apnea Monitor), Per Pair</v>
          </cell>
          <cell r="E148">
            <v>10.53</v>
          </cell>
          <cell r="F148">
            <v>8.42</v>
          </cell>
        </row>
        <row r="149">
          <cell r="A149" t="str">
            <v>A4561</v>
          </cell>
          <cell r="D149" t="str">
            <v>Pessary, Rubber, Any Type</v>
          </cell>
          <cell r="E149">
            <v>22.21</v>
          </cell>
          <cell r="F149">
            <v>17.77</v>
          </cell>
        </row>
        <row r="150">
          <cell r="A150" t="str">
            <v>A4562</v>
          </cell>
          <cell r="D150" t="str">
            <v>Pessary, Non Rubber, Any Type</v>
          </cell>
          <cell r="E150">
            <v>55.3</v>
          </cell>
          <cell r="F150">
            <v>44.24</v>
          </cell>
        </row>
        <row r="151">
          <cell r="A151" t="str">
            <v>A4565</v>
          </cell>
          <cell r="D151" t="str">
            <v>Slings</v>
          </cell>
          <cell r="E151">
            <v>8.57</v>
          </cell>
          <cell r="F151">
            <v>6.86</v>
          </cell>
        </row>
        <row r="152">
          <cell r="A152" t="str">
            <v>A4570</v>
          </cell>
          <cell r="D152" t="str">
            <v>Splint</v>
          </cell>
          <cell r="E152">
            <v>0</v>
          </cell>
          <cell r="F152">
            <v>67.5</v>
          </cell>
        </row>
        <row r="153">
          <cell r="A153" t="str">
            <v>A4595</v>
          </cell>
          <cell r="D153" t="str">
            <v>Electrical Stimulator Supplies, 2 Lead, Per Month, (E.G. Tens, Nmes)</v>
          </cell>
          <cell r="E153">
            <v>10.34</v>
          </cell>
          <cell r="F153">
            <v>8.27</v>
          </cell>
        </row>
        <row r="154">
          <cell r="A154" t="str">
            <v>A4601</v>
          </cell>
          <cell r="D154" t="str">
            <v>Lithium Ion Battery For Non-Prosthetic Use, Replacement</v>
          </cell>
          <cell r="E154">
            <v>0</v>
          </cell>
          <cell r="F154">
            <v>26</v>
          </cell>
        </row>
        <row r="155">
          <cell r="A155" t="str">
            <v>A4604</v>
          </cell>
          <cell r="D155" t="str">
            <v>Tubing With Integrated Hearing Element For Use With Positive Airway Pressure Device</v>
          </cell>
          <cell r="E155">
            <v>38.549999999999997</v>
          </cell>
          <cell r="F155">
            <v>30.84</v>
          </cell>
        </row>
        <row r="156">
          <cell r="A156" t="str">
            <v>A4605</v>
          </cell>
          <cell r="D156" t="str">
            <v>Tracheal Suction Catheter, Closed System, Each</v>
          </cell>
          <cell r="E156">
            <v>18.260000000000002</v>
          </cell>
          <cell r="F156">
            <v>14.61</v>
          </cell>
        </row>
        <row r="157">
          <cell r="A157" t="str">
            <v>A4606</v>
          </cell>
          <cell r="D157" t="str">
            <v>Oxygen Probe For Use With Oximeter Device, Replacement</v>
          </cell>
          <cell r="E157">
            <v>0</v>
          </cell>
          <cell r="F157">
            <v>100</v>
          </cell>
        </row>
        <row r="158">
          <cell r="A158" t="str">
            <v>A4614</v>
          </cell>
          <cell r="D158" t="str">
            <v>Peak Expiratory Flow Rate Meter, Hand Held</v>
          </cell>
          <cell r="E158">
            <v>26.47</v>
          </cell>
          <cell r="F158">
            <v>21.18</v>
          </cell>
        </row>
        <row r="159">
          <cell r="A159" t="str">
            <v>A4619</v>
          </cell>
          <cell r="D159" t="str">
            <v>Face Tent</v>
          </cell>
          <cell r="E159">
            <v>1.98</v>
          </cell>
          <cell r="F159">
            <v>1.58</v>
          </cell>
        </row>
        <row r="160">
          <cell r="A160" t="str">
            <v>A4623</v>
          </cell>
          <cell r="D160" t="str">
            <v>Tracheostomy, Inner Cannula</v>
          </cell>
          <cell r="E160">
            <v>6.2</v>
          </cell>
          <cell r="F160">
            <v>4.96</v>
          </cell>
        </row>
        <row r="161">
          <cell r="A161" t="str">
            <v>A4624</v>
          </cell>
          <cell r="D161" t="str">
            <v>Tracheal Suction Catheter, Any Type Other Than Closed System, Each</v>
          </cell>
          <cell r="E161">
            <v>2.93</v>
          </cell>
          <cell r="F161">
            <v>2.34</v>
          </cell>
        </row>
        <row r="162">
          <cell r="A162" t="str">
            <v>A4625</v>
          </cell>
          <cell r="D162" t="str">
            <v>Tracheostomy Care Kit For New Tracheostomy</v>
          </cell>
          <cell r="E162">
            <v>7.71</v>
          </cell>
          <cell r="F162">
            <v>6.17</v>
          </cell>
        </row>
        <row r="163">
          <cell r="A163" t="str">
            <v>A4627</v>
          </cell>
          <cell r="D163" t="str">
            <v>Spacer, Bag Or Reservoir, With Or Without Mask, For Use With Metered Dose Inhaler</v>
          </cell>
          <cell r="E163">
            <v>0</v>
          </cell>
          <cell r="F163">
            <v>20.61</v>
          </cell>
        </row>
        <row r="164">
          <cell r="A164" t="str">
            <v>A4628</v>
          </cell>
          <cell r="D164" t="str">
            <v>Oropharyngeal Suction Catheter, Each</v>
          </cell>
          <cell r="E164">
            <v>4.16</v>
          </cell>
          <cell r="F164">
            <v>3.33</v>
          </cell>
        </row>
        <row r="165">
          <cell r="A165" t="str">
            <v>A4629</v>
          </cell>
          <cell r="D165" t="str">
            <v>Tracheostomy Care Kit For Established Tracheostomy</v>
          </cell>
          <cell r="E165">
            <v>5.17</v>
          </cell>
          <cell r="F165">
            <v>4.1399999999999997</v>
          </cell>
        </row>
        <row r="166">
          <cell r="A166" t="str">
            <v>A4635</v>
          </cell>
          <cell r="D166" t="str">
            <v>Underarm Pad, Crutch, Replacement, Each</v>
          </cell>
          <cell r="E166">
            <v>5.7</v>
          </cell>
          <cell r="F166">
            <v>4.5599999999999996</v>
          </cell>
        </row>
        <row r="167">
          <cell r="A167" t="str">
            <v>A4636</v>
          </cell>
          <cell r="D167" t="str">
            <v>Replacement, Handgrip, Cane, Crutch, Or Walker, Each</v>
          </cell>
          <cell r="E167">
            <v>2.96</v>
          </cell>
          <cell r="F167">
            <v>2.37</v>
          </cell>
        </row>
        <row r="168">
          <cell r="A168" t="str">
            <v>A4637</v>
          </cell>
          <cell r="D168" t="str">
            <v>Replacement, Tip, Cane, Crutch, Walker, Each.</v>
          </cell>
          <cell r="E168">
            <v>1.65</v>
          </cell>
          <cell r="F168">
            <v>1.32</v>
          </cell>
        </row>
        <row r="169">
          <cell r="A169" t="str">
            <v>A4640</v>
          </cell>
          <cell r="C169" t="str">
            <v>P</v>
          </cell>
          <cell r="D169" t="str">
            <v>Replacement Pad For Use With Medically Necessary Alternating Pressure Pad Owned By Patient</v>
          </cell>
          <cell r="E169">
            <v>49.45</v>
          </cell>
          <cell r="F169">
            <v>39.56</v>
          </cell>
        </row>
        <row r="170">
          <cell r="A170" t="str">
            <v>A4649</v>
          </cell>
          <cell r="C170" t="str">
            <v>CI</v>
          </cell>
          <cell r="D170" t="str">
            <v>Surgical Supply; Miscellaneous</v>
          </cell>
          <cell r="E170">
            <v>0</v>
          </cell>
          <cell r="F170">
            <v>0</v>
          </cell>
        </row>
        <row r="171">
          <cell r="A171" t="str">
            <v>A4927</v>
          </cell>
          <cell r="D171" t="str">
            <v>Gloves, Non-Sterile, Per 100</v>
          </cell>
          <cell r="E171">
            <v>0</v>
          </cell>
          <cell r="F171">
            <v>42.71</v>
          </cell>
        </row>
        <row r="172">
          <cell r="A172" t="str">
            <v>A5051</v>
          </cell>
          <cell r="D172" t="str">
            <v>Ostomy Pouch, Closed; With Barrier Attached (1
Piece), Each</v>
          </cell>
          <cell r="E172">
            <v>2.2999999999999998</v>
          </cell>
          <cell r="F172">
            <v>1.84</v>
          </cell>
        </row>
        <row r="173">
          <cell r="A173" t="str">
            <v>A5052</v>
          </cell>
          <cell r="D173" t="str">
            <v>Ostomy Pouch, Closed; Without Barrier Attached (1 Piece), Each</v>
          </cell>
          <cell r="E173">
            <v>1.65</v>
          </cell>
          <cell r="F173">
            <v>1.32</v>
          </cell>
        </row>
        <row r="174">
          <cell r="A174" t="str">
            <v>A5053</v>
          </cell>
          <cell r="D174" t="str">
            <v>Ostomy Pouch, Closed; For Use On Faceplate, Each</v>
          </cell>
          <cell r="E174">
            <v>1.93</v>
          </cell>
          <cell r="F174">
            <v>1.54</v>
          </cell>
        </row>
        <row r="175">
          <cell r="A175" t="str">
            <v>A5054</v>
          </cell>
          <cell r="D175" t="str">
            <v>Ostomy Pouch, Closed; For Use On Barrier With Flange (2 Piece), Each</v>
          </cell>
          <cell r="E175">
            <v>2</v>
          </cell>
          <cell r="F175">
            <v>1.6</v>
          </cell>
        </row>
        <row r="176">
          <cell r="A176" t="str">
            <v>A5055</v>
          </cell>
          <cell r="D176" t="str">
            <v>Stoma Cap</v>
          </cell>
          <cell r="E176">
            <v>1.47</v>
          </cell>
          <cell r="F176">
            <v>1.18</v>
          </cell>
        </row>
        <row r="177">
          <cell r="A177" t="str">
            <v>A5056</v>
          </cell>
          <cell r="D177" t="str">
            <v>1 Pc Ost Pouch W Filter</v>
          </cell>
          <cell r="E177">
            <v>5.2</v>
          </cell>
          <cell r="F177">
            <v>4.16</v>
          </cell>
        </row>
        <row r="178">
          <cell r="A178" t="str">
            <v>A5057</v>
          </cell>
          <cell r="D178" t="str">
            <v>1 Pc Ost Pou W Built-In Conv</v>
          </cell>
          <cell r="E178">
            <v>10.69</v>
          </cell>
          <cell r="F178">
            <v>8.5500000000000007</v>
          </cell>
        </row>
        <row r="179">
          <cell r="A179" t="str">
            <v>A5061</v>
          </cell>
          <cell r="D179" t="str">
            <v>Ostomy Pouch, Drainable; With Barrier Attached, (1 Piece), Each</v>
          </cell>
          <cell r="E179">
            <v>3.93</v>
          </cell>
          <cell r="F179">
            <v>3.14</v>
          </cell>
        </row>
        <row r="180">
          <cell r="A180" t="str">
            <v>A5062</v>
          </cell>
          <cell r="D180" t="str">
            <v>Ostomy Pouch, Drainable; Without Barrier Attached (1 Piece), Each</v>
          </cell>
          <cell r="E180">
            <v>2.3199999999999998</v>
          </cell>
          <cell r="F180">
            <v>1.86</v>
          </cell>
        </row>
        <row r="181">
          <cell r="A181" t="str">
            <v>A5063</v>
          </cell>
          <cell r="D181" t="str">
            <v>Ostomy Pouch, Drainable; For Use On Barrier With Flange (2 Piece System), Each</v>
          </cell>
          <cell r="E181">
            <v>3.01</v>
          </cell>
          <cell r="F181">
            <v>2.41</v>
          </cell>
        </row>
        <row r="182">
          <cell r="A182" t="str">
            <v>A5071</v>
          </cell>
          <cell r="D182" t="str">
            <v>Ostomy Pouch, Urinary; With Barrier Attached (1 Piece), Each</v>
          </cell>
          <cell r="E182">
            <v>6.69</v>
          </cell>
          <cell r="F182">
            <v>5.35</v>
          </cell>
        </row>
        <row r="183">
          <cell r="A183" t="str">
            <v>A5072</v>
          </cell>
          <cell r="D183" t="str">
            <v>Ostomy Pouch, Urinary; Without Barrier Attached (1 Piece), Each</v>
          </cell>
          <cell r="E183">
            <v>3.93</v>
          </cell>
          <cell r="F183">
            <v>3.14</v>
          </cell>
        </row>
        <row r="184">
          <cell r="A184" t="str">
            <v>A5073</v>
          </cell>
          <cell r="D184" t="str">
            <v>Ostomy Pouch, Urinary; For Use On Barrier With Flange (2 Piece), Each</v>
          </cell>
          <cell r="E184">
            <v>3.48</v>
          </cell>
          <cell r="F184">
            <v>2.78</v>
          </cell>
        </row>
        <row r="185">
          <cell r="A185" t="str">
            <v>A5081</v>
          </cell>
          <cell r="D185" t="str">
            <v>Continent Device; Plug For Continent Stoma</v>
          </cell>
          <cell r="E185">
            <v>3.69</v>
          </cell>
          <cell r="F185">
            <v>2.95</v>
          </cell>
        </row>
        <row r="186">
          <cell r="A186" t="str">
            <v>A5082</v>
          </cell>
          <cell r="D186" t="str">
            <v>Continent Device; Catheter For Continent Stoma</v>
          </cell>
          <cell r="E186">
            <v>13.24</v>
          </cell>
          <cell r="F186">
            <v>10.59</v>
          </cell>
        </row>
        <row r="187">
          <cell r="A187" t="str">
            <v>A5083</v>
          </cell>
          <cell r="D187" t="str">
            <v>Continent Device, Stoma Absorptive Cover For Continent Stoma</v>
          </cell>
          <cell r="E187">
            <v>0.71</v>
          </cell>
          <cell r="F187">
            <v>0.56999999999999995</v>
          </cell>
        </row>
        <row r="188">
          <cell r="A188" t="str">
            <v>A5093</v>
          </cell>
          <cell r="D188" t="str">
            <v>Ostomy Accessory; Convex Insert</v>
          </cell>
          <cell r="E188">
            <v>1.85</v>
          </cell>
          <cell r="F188">
            <v>1.48</v>
          </cell>
        </row>
        <row r="189">
          <cell r="A189" t="str">
            <v>A5102</v>
          </cell>
          <cell r="D189" t="str">
            <v>Bedside Drainage Bottle With Or Without Tubing, Rigid Or Expandable, Each</v>
          </cell>
          <cell r="E189">
            <v>24.95</v>
          </cell>
          <cell r="F189">
            <v>19.96</v>
          </cell>
        </row>
        <row r="190">
          <cell r="A190" t="str">
            <v>A5105</v>
          </cell>
          <cell r="D190" t="str">
            <v>Urinary Suspensory With Leg Bag, With Or Without Tube, Each</v>
          </cell>
          <cell r="E190">
            <v>45.39</v>
          </cell>
          <cell r="F190">
            <v>36.31</v>
          </cell>
        </row>
        <row r="191">
          <cell r="A191" t="str">
            <v>A5112</v>
          </cell>
          <cell r="D191" t="str">
            <v>Urinary Leg Bag; Latex</v>
          </cell>
          <cell r="E191">
            <v>35.07</v>
          </cell>
          <cell r="F191">
            <v>28.06</v>
          </cell>
        </row>
        <row r="192">
          <cell r="A192" t="str">
            <v>A5113</v>
          </cell>
          <cell r="D192" t="str">
            <v>Leg Strap; Latex, Replacement Only, Per Set</v>
          </cell>
          <cell r="E192">
            <v>4.46</v>
          </cell>
          <cell r="F192">
            <v>3.57</v>
          </cell>
        </row>
        <row r="193">
          <cell r="A193" t="str">
            <v>A5114</v>
          </cell>
          <cell r="D193" t="str">
            <v>Leg Strap; Foam Or Fabric, Replacement Only, Per Set</v>
          </cell>
          <cell r="E193">
            <v>8.4700000000000006</v>
          </cell>
          <cell r="F193">
            <v>6.78</v>
          </cell>
        </row>
        <row r="194">
          <cell r="A194" t="str">
            <v>A5120</v>
          </cell>
          <cell r="D194" t="str">
            <v>Skin Barrier, Wipes Or Swabs, Each</v>
          </cell>
          <cell r="E194">
            <v>0.24</v>
          </cell>
          <cell r="F194">
            <v>0.19</v>
          </cell>
        </row>
        <row r="195">
          <cell r="A195" t="str">
            <v>A5121</v>
          </cell>
          <cell r="D195" t="str">
            <v>Skin Barrier; Solid, 6 X 6 Or Equivalent, Each</v>
          </cell>
          <cell r="E195">
            <v>7.95</v>
          </cell>
          <cell r="F195">
            <v>6.36</v>
          </cell>
        </row>
        <row r="196">
          <cell r="A196" t="str">
            <v>A5122</v>
          </cell>
          <cell r="D196" t="str">
            <v>Skin Barrier; Solid, 8 X 8 Or Equivalent, Each</v>
          </cell>
          <cell r="E196">
            <v>14.3</v>
          </cell>
          <cell r="F196">
            <v>11.44</v>
          </cell>
        </row>
        <row r="197">
          <cell r="A197" t="str">
            <v>A5126</v>
          </cell>
          <cell r="D197" t="str">
            <v>Adhesive Or Non-Adhesive; Disk Or Foam Pad</v>
          </cell>
          <cell r="E197">
            <v>1.24</v>
          </cell>
          <cell r="F197">
            <v>0.99</v>
          </cell>
        </row>
        <row r="198">
          <cell r="A198" t="str">
            <v>A5131</v>
          </cell>
          <cell r="D198" t="str">
            <v>Appliance Cleaner, Incontinence And Ostomy Appliances, Per 16 Oz.</v>
          </cell>
          <cell r="E198">
            <v>15</v>
          </cell>
          <cell r="F198">
            <v>12</v>
          </cell>
        </row>
        <row r="199">
          <cell r="A199" t="str">
            <v>A5500</v>
          </cell>
          <cell r="D199" t="str">
            <v>For Diabetics Only, Fitting  (Including Follow Up), Custom Preparation And Supply Of Off-The-Shelf Depth- Inlay Shoe Manufactured To Accommodate Multi- Density Insert(S), Per Shoe</v>
          </cell>
          <cell r="E199">
            <v>70.78</v>
          </cell>
          <cell r="F199">
            <v>56.62</v>
          </cell>
        </row>
        <row r="200">
          <cell r="A200" t="str">
            <v>A5501</v>
          </cell>
          <cell r="D200" t="str">
            <v>For Diabetics Only, Fitting (Including Follow Up), Custom Preparation And Supply Of Shoe Molded From Cast(S) Of Patient'S Foot (Custom Molded Shoe), Per Shoe</v>
          </cell>
          <cell r="E200">
            <v>212.31</v>
          </cell>
          <cell r="F200">
            <v>169.85</v>
          </cell>
        </row>
        <row r="201">
          <cell r="A201" t="str">
            <v>A5503</v>
          </cell>
          <cell r="D201" t="str">
            <v>For Diabetics Only, Modification (Including Fitting) Of Off-The-Shelf Depth-Inlay Shoe Or Custom-Molded Shoe With Roller Or Rigid Rocker Bottom, Per Shoe</v>
          </cell>
          <cell r="E201">
            <v>34.909999999999997</v>
          </cell>
          <cell r="F201">
            <v>27.93</v>
          </cell>
        </row>
        <row r="202">
          <cell r="A202" t="str">
            <v>A5504</v>
          </cell>
          <cell r="D202" t="str">
            <v>For Diabetics Only, Modification (Including Fitting) Of Off-The-Shelf Depth Inlay Shoe With Wedge(S), Per Shoe</v>
          </cell>
          <cell r="E202">
            <v>34.909999999999997</v>
          </cell>
          <cell r="F202">
            <v>27.93</v>
          </cell>
        </row>
        <row r="203">
          <cell r="A203" t="str">
            <v>A5505</v>
          </cell>
          <cell r="D203" t="str">
            <v>For Diabetics Only, Modification (Including Fitting) Of Off-The-Shelf Depth-Inlay Shoe Or Custom-Molded Shoe With Metatarsal Bar, Per Shoe</v>
          </cell>
          <cell r="E203">
            <v>34.909999999999997</v>
          </cell>
          <cell r="F203">
            <v>27.93</v>
          </cell>
        </row>
        <row r="204">
          <cell r="A204" t="str">
            <v>A5506</v>
          </cell>
          <cell r="D204" t="str">
            <v>For Diabetics Only, Modification (Including Fitting) Of Off-The-Shelf Depth-Inlay Shoe Or Custom-Molded Shoe With Off-Set Heel(S), Per Shoe</v>
          </cell>
          <cell r="E204">
            <v>34.909999999999997</v>
          </cell>
          <cell r="F204">
            <v>27.93</v>
          </cell>
        </row>
        <row r="205">
          <cell r="A205" t="str">
            <v>A5507</v>
          </cell>
          <cell r="D205" t="str">
            <v>For Diabetics Only, Not Otherwise Specified Modification (Including Fitting) Of Off-The-Shelf Depth- Inlay Shoe Or Custom-Molded Shoe, Per Shoe</v>
          </cell>
          <cell r="E205">
            <v>34.909999999999997</v>
          </cell>
          <cell r="F205">
            <v>27.93</v>
          </cell>
        </row>
        <row r="206">
          <cell r="A206" t="str">
            <v>A5512</v>
          </cell>
          <cell r="D206" t="str">
            <v>For Diabetics Only, Multiple Density Insert, Direct
Form, Molded To Foot After External Heat Source Of 230 Degrees Fahrenheit Or Higher, Total Contact With
Patient’S Foot, Including Arch, Base Layer Minimum Of
¼ Inch Material Of Shore A 35 Durometer Or 3/16 Inch Material Of Shore A 40 Durometer (Or Higher), Prefabricated, Each</v>
          </cell>
          <cell r="E206">
            <v>28.87</v>
          </cell>
          <cell r="F206">
            <v>23.1</v>
          </cell>
        </row>
        <row r="207">
          <cell r="A207" t="str">
            <v>A5513</v>
          </cell>
          <cell r="D207" t="str">
            <v>For Diabetics Only, Multiple Density Insert, Custom Molded From Model Of Patient’S Foot, Total Contact With Patient’S Foot, Including Arch, Base Layer Minimum Of ¼ Inch Material Of Shore A 35 Durometer Of 3/16 Inch Material (Or Higher), Includes Arch Filler And Other Shaping Material Custom Fabricated, Each</v>
          </cell>
          <cell r="E207">
            <v>43.09</v>
          </cell>
          <cell r="F207">
            <v>34.47</v>
          </cell>
        </row>
        <row r="208">
          <cell r="A208" t="str">
            <v>A6154</v>
          </cell>
          <cell r="C208" t="str">
            <v>PM</v>
          </cell>
          <cell r="D208" t="str">
            <v>Wound Pouch, Each</v>
          </cell>
          <cell r="E208">
            <v>15.52</v>
          </cell>
          <cell r="F208">
            <v>12.42</v>
          </cell>
        </row>
        <row r="209">
          <cell r="A209" t="str">
            <v>A6196</v>
          </cell>
          <cell r="D209" t="str">
            <v>Alginate Or Other Fiber Gelling Dressing, Wound Cover, Pad Size 16 Sq. In. Or Less, Each Dressing</v>
          </cell>
          <cell r="E209">
            <v>8.19</v>
          </cell>
          <cell r="F209">
            <v>6.55</v>
          </cell>
        </row>
        <row r="210">
          <cell r="A210" t="str">
            <v>A6197</v>
          </cell>
          <cell r="D210" t="str">
            <v>Alginate Or Other Fiber Gelling Dressing, Wound Cover, Pad Size More Than 16 Sq. In. But Less Than Or Equal To 48 Sq. In., Each Dressing</v>
          </cell>
          <cell r="E210">
            <v>18.3</v>
          </cell>
          <cell r="F210">
            <v>14.64</v>
          </cell>
        </row>
        <row r="211">
          <cell r="A211" t="str">
            <v>A6198</v>
          </cell>
          <cell r="D211" t="str">
            <v>Alginate Or Other Fiber Gelling Dressing, Wound Cover, Pad Size More Than 48 Sq. In., Each Dressing</v>
          </cell>
          <cell r="E211">
            <v>0</v>
          </cell>
          <cell r="F211">
            <v>14.12</v>
          </cell>
        </row>
        <row r="212">
          <cell r="A212" t="str">
            <v>A6199</v>
          </cell>
          <cell r="D212" t="str">
            <v>Alginate Or Other Fiber Gelling Dressing, Wound Filler, Per 6 Inches</v>
          </cell>
          <cell r="E212">
            <v>5.89</v>
          </cell>
          <cell r="F212">
            <v>4.71</v>
          </cell>
        </row>
        <row r="213">
          <cell r="A213" t="str">
            <v>A6203</v>
          </cell>
          <cell r="C213" t="str">
            <v>PM</v>
          </cell>
          <cell r="D213" t="str">
            <v>Composite Dressing, Pad Size 16 Sq. In. Or Less, With Any Size Adhesive Border, Each Dressing</v>
          </cell>
          <cell r="E213">
            <v>3.75</v>
          </cell>
          <cell r="F213">
            <v>3</v>
          </cell>
        </row>
        <row r="214">
          <cell r="A214" t="str">
            <v>A6204</v>
          </cell>
          <cell r="C214" t="str">
            <v>PM</v>
          </cell>
          <cell r="D214" t="str">
            <v>Composite Dressing, Pad Size More Than 16 Sq. In. But Less Than Or Equal To 48 Sq. In., With Any Size Adhesive Border, Each Dressing</v>
          </cell>
          <cell r="E214">
            <v>6.93</v>
          </cell>
          <cell r="F214">
            <v>5.54</v>
          </cell>
        </row>
        <row r="215">
          <cell r="A215" t="str">
            <v>A6205</v>
          </cell>
          <cell r="C215" t="str">
            <v>PM</v>
          </cell>
          <cell r="D215" t="str">
            <v>Composite Dressing, Pad Size More Than 48 Sq. In., With Any Size Adhesive Border, Each Dressing</v>
          </cell>
          <cell r="E215">
            <v>0</v>
          </cell>
          <cell r="F215">
            <v>5.35</v>
          </cell>
        </row>
        <row r="216">
          <cell r="A216" t="str">
            <v>A6206</v>
          </cell>
          <cell r="C216" t="str">
            <v>PM</v>
          </cell>
          <cell r="D216" t="str">
            <v>Contact Layer, 16 Sq. In. Or Less, Each Dressing</v>
          </cell>
          <cell r="E216">
            <v>0</v>
          </cell>
          <cell r="F216">
            <v>5.35</v>
          </cell>
        </row>
        <row r="217">
          <cell r="A217" t="str">
            <v>A6207</v>
          </cell>
          <cell r="C217" t="str">
            <v>PM</v>
          </cell>
          <cell r="D217" t="str">
            <v>Contact Layer, More Than 16 Sq. In. But Less Than Or Equal To 48 Sq. In., Each Dressing</v>
          </cell>
          <cell r="E217">
            <v>8.17</v>
          </cell>
          <cell r="F217">
            <v>6.54</v>
          </cell>
        </row>
        <row r="218">
          <cell r="A218" t="str">
            <v>A6208</v>
          </cell>
          <cell r="C218" t="str">
            <v>PM</v>
          </cell>
          <cell r="D218" t="str">
            <v>Contact Layer, More Than 48 Sq. In., Each Dressing</v>
          </cell>
          <cell r="E218">
            <v>0</v>
          </cell>
          <cell r="F218">
            <v>6.3</v>
          </cell>
        </row>
        <row r="219">
          <cell r="A219" t="str">
            <v>A6209</v>
          </cell>
          <cell r="D219" t="str">
            <v>Foam Dressing, Wound Cover, Pad Size 16 Sq. In. Or Less, Without Adhesive Border, Each Dressing</v>
          </cell>
          <cell r="E219">
            <v>8.32</v>
          </cell>
          <cell r="F219">
            <v>6.66</v>
          </cell>
        </row>
        <row r="220">
          <cell r="A220" t="str">
            <v>A6210</v>
          </cell>
          <cell r="D220" t="str">
            <v>Foam Dressing, Wound Cover, Pad Size More Than
16 Sq. In. But Less Than Or Equal To 48 Sq. In., Without Adhesive Border, Each Dressing</v>
          </cell>
          <cell r="E220">
            <v>22.18</v>
          </cell>
          <cell r="F220">
            <v>17.739999999999998</v>
          </cell>
        </row>
        <row r="221">
          <cell r="A221" t="str">
            <v>A6211</v>
          </cell>
          <cell r="D221" t="str">
            <v>Foam Dressing, Wound Cover, Pad Size More Than
48 Sq. In., Without Adhesive Border, Each Dressing</v>
          </cell>
          <cell r="E221">
            <v>32.700000000000003</v>
          </cell>
          <cell r="F221">
            <v>26.16</v>
          </cell>
        </row>
        <row r="222">
          <cell r="A222" t="str">
            <v>A6212</v>
          </cell>
          <cell r="D222" t="str">
            <v>Foam Dressing, Wound Cover, Pad Size 16 Sq. In. Or Less, With Any Size Adhesive Border, Each Dressing</v>
          </cell>
          <cell r="E222">
            <v>10.81</v>
          </cell>
          <cell r="F222">
            <v>8.65</v>
          </cell>
        </row>
        <row r="223">
          <cell r="A223" t="str">
            <v>A6213</v>
          </cell>
          <cell r="D223" t="str">
            <v>Foam Dressing, Wound Cover, Pad Size More Than
16 Sq. In. But Less Than Or Equal To 48 Sq. In., With Any Size Adhesive Border, Each Dressing</v>
          </cell>
          <cell r="E223">
            <v>0</v>
          </cell>
          <cell r="F223">
            <v>8.34</v>
          </cell>
        </row>
        <row r="224">
          <cell r="A224" t="str">
            <v>A6214</v>
          </cell>
          <cell r="D224" t="str">
            <v>Foam Dressing, Wound Cover, Pad Size More Than
48 Sq. In., With Any Size Adhesive Border, Each Dressing</v>
          </cell>
          <cell r="E224">
            <v>11.45</v>
          </cell>
          <cell r="F224">
            <v>9.16</v>
          </cell>
        </row>
        <row r="225">
          <cell r="A225" t="str">
            <v>A6215</v>
          </cell>
          <cell r="C225" t="str">
            <v>CI</v>
          </cell>
          <cell r="D225" t="str">
            <v>Foam Dressing, Wound Filler, Per Gram</v>
          </cell>
          <cell r="E225">
            <v>0</v>
          </cell>
          <cell r="F225">
            <v>0</v>
          </cell>
        </row>
        <row r="226">
          <cell r="A226" t="str">
            <v>A6216</v>
          </cell>
          <cell r="D226" t="str">
            <v>Gauze, Non-Impregnated, Non-Sterile, Pad Size 16
Sq. In. Or Less, Without Adhesive Border, Each Dressing</v>
          </cell>
          <cell r="E226">
            <v>0.05</v>
          </cell>
          <cell r="F226">
            <v>0.04</v>
          </cell>
        </row>
        <row r="227">
          <cell r="A227" t="str">
            <v>A6217</v>
          </cell>
          <cell r="C227" t="str">
            <v>PM</v>
          </cell>
          <cell r="D227" t="str">
            <v>Gauze, Non-Impregnated, Non-Sterile, Pad Size More Than 16 Sq. In. But Less Than Or Equal To 48
Sq. In., Without Adhesive Border, Each Dressing</v>
          </cell>
          <cell r="E227">
            <v>0</v>
          </cell>
          <cell r="F227">
            <v>0.32</v>
          </cell>
        </row>
        <row r="228">
          <cell r="A228" t="str">
            <v>A6218</v>
          </cell>
          <cell r="C228" t="str">
            <v>PM</v>
          </cell>
          <cell r="D228" t="str">
            <v>Gauze, Non-Impregnated, Non-Sterile, Pad Size More Than 48 Sq. In., Without Adhesive Border, Each Dressing</v>
          </cell>
          <cell r="E228">
            <v>0</v>
          </cell>
          <cell r="F228">
            <v>0.54</v>
          </cell>
        </row>
        <row r="229">
          <cell r="A229" t="str">
            <v>A6219</v>
          </cell>
          <cell r="C229" t="str">
            <v>PM</v>
          </cell>
          <cell r="D229" t="str">
            <v>Gauze, Non-Impregnated, Pad Size 16 Sq. In. Or Less, With Any Size Adhesive Border, Each Dressing</v>
          </cell>
          <cell r="E229">
            <v>1.07</v>
          </cell>
          <cell r="F229">
            <v>0.86</v>
          </cell>
        </row>
        <row r="230">
          <cell r="A230" t="str">
            <v>A6220</v>
          </cell>
          <cell r="C230" t="str">
            <v>PM</v>
          </cell>
          <cell r="D230" t="str">
            <v>Gauze, Non-Impregnated, Pad Size More Than 16 Sq. In. But Less Than Or Equal To 48 Sq. In., With Any Size Adhesive Border, Each Dressing</v>
          </cell>
          <cell r="E230">
            <v>2.88</v>
          </cell>
          <cell r="F230">
            <v>2.2999999999999998</v>
          </cell>
        </row>
        <row r="231">
          <cell r="A231" t="str">
            <v>A6221</v>
          </cell>
          <cell r="C231" t="str">
            <v>PM</v>
          </cell>
          <cell r="D231" t="str">
            <v>Gauze, Non-Impregnated, Pad Size More Than 48 Sq. In., With Any Size Adhesive Border, Each Dressing</v>
          </cell>
          <cell r="E231">
            <v>0</v>
          </cell>
          <cell r="F231">
            <v>1.93</v>
          </cell>
        </row>
        <row r="232">
          <cell r="A232" t="str">
            <v>A6222</v>
          </cell>
          <cell r="C232" t="str">
            <v>PM</v>
          </cell>
          <cell r="D232" t="str">
            <v>Gauze, Impregnated With Other Than Water, Normal Saline, Or Hydrogel, Pad Size 16 Sq. In. Or Less, Without Adhesive Border, Each Dressing</v>
          </cell>
          <cell r="E232">
            <v>2.37</v>
          </cell>
          <cell r="F232">
            <v>1.9</v>
          </cell>
        </row>
        <row r="233">
          <cell r="A233" t="str">
            <v>A6223</v>
          </cell>
          <cell r="C233" t="str">
            <v>PM</v>
          </cell>
          <cell r="D233" t="str">
            <v>Gauze, Impregnated With Other Than Water, Normal Saline, Or Hydrogel, Pad Size More Than
16 Square Inches, But Less Than Or Equal To 48
Square Inches, Without Adhesive Border, Each Dressing</v>
          </cell>
          <cell r="E233">
            <v>2.7</v>
          </cell>
          <cell r="F233">
            <v>2.16</v>
          </cell>
        </row>
        <row r="234">
          <cell r="A234" t="str">
            <v>A6224</v>
          </cell>
          <cell r="C234" t="str">
            <v>PM</v>
          </cell>
          <cell r="D234" t="str">
            <v>Gauze, Impregnated With Other Than Water,
Normal Saline, Or Hydrogel, Pad Size More Than
48 Square Inches, Without Adhesive Border, Each Dressing</v>
          </cell>
          <cell r="E234">
            <v>4.0199999999999996</v>
          </cell>
          <cell r="F234">
            <v>3.22</v>
          </cell>
        </row>
        <row r="235">
          <cell r="A235" t="str">
            <v>A6231</v>
          </cell>
          <cell r="D235" t="str">
            <v>Gauze, Impregnated, Hydrogel, For Direct Wound Contact, Pad Size 16 Sq. In. Or Less, Each Dressing</v>
          </cell>
          <cell r="E235">
            <v>5.2</v>
          </cell>
          <cell r="F235">
            <v>4.16</v>
          </cell>
        </row>
        <row r="236">
          <cell r="A236" t="str">
            <v>A6232</v>
          </cell>
          <cell r="D236" t="str">
            <v>Gauze, Impregnated, Hydrogel, For Direct Wound Contact, Pad Size Greater Than 16 Sq. In., But Less Than Or Equal To 48 Sq. In., Each Dressing</v>
          </cell>
          <cell r="E236">
            <v>7.64</v>
          </cell>
          <cell r="F236">
            <v>6.11</v>
          </cell>
        </row>
        <row r="237">
          <cell r="A237" t="str">
            <v>A6233</v>
          </cell>
          <cell r="D237" t="str">
            <v>Gauze, Impregnated, Hydrogel For Direct Wound Contact, Pad Size More Than 48 Sq. In., Each Dressing</v>
          </cell>
          <cell r="E237">
            <v>21.35</v>
          </cell>
          <cell r="F237">
            <v>17.079999999999998</v>
          </cell>
        </row>
        <row r="238">
          <cell r="A238" t="str">
            <v>A6234</v>
          </cell>
          <cell r="D238" t="str">
            <v>Hydrocolloid Dressing, Wound Cover, Pad Size 16
Sq. In. Or Less, Without Adhesive Border, Each Dressing</v>
          </cell>
          <cell r="E238">
            <v>7.28</v>
          </cell>
          <cell r="F238">
            <v>5.82</v>
          </cell>
        </row>
        <row r="239">
          <cell r="A239" t="str">
            <v>A6235</v>
          </cell>
          <cell r="D239" t="str">
            <v>Hydrocolloid Dressing, Wound Cover, Pad Size More Than 16 Sq. In. But Less Than Or Equal To 48
Sq. In., Without Adhesive Border, Each Dressing</v>
          </cell>
          <cell r="E239">
            <v>18.72</v>
          </cell>
          <cell r="F239">
            <v>14.98</v>
          </cell>
        </row>
        <row r="240">
          <cell r="A240" t="str">
            <v>A6236</v>
          </cell>
          <cell r="D240" t="str">
            <v>Hydrocolloid Dressing, Wound Cover, Pad Size More Than 48 Sq. In., Without Adhesive Border, Each Dressing</v>
          </cell>
          <cell r="E240">
            <v>30.34</v>
          </cell>
          <cell r="F240">
            <v>24.27</v>
          </cell>
        </row>
        <row r="241">
          <cell r="A241" t="str">
            <v>A6237</v>
          </cell>
          <cell r="D241" t="str">
            <v>Hydrocolloid Dressing, Wound Cover, Pad Size 16
Sq. In. Or Less, With Any Size Adhesive Border, Each Dressing</v>
          </cell>
          <cell r="E241">
            <v>8.81</v>
          </cell>
          <cell r="F241">
            <v>7.05</v>
          </cell>
        </row>
        <row r="242">
          <cell r="A242" t="str">
            <v>A6238</v>
          </cell>
          <cell r="D242" t="str">
            <v>Hydrocolloid Dressing, Wound Cover, Pad Size More Than 16 Sq. In. But Less Than Or Equal To 48
Sq. In., With Any Size Adhesive Border, Each Dressing</v>
          </cell>
          <cell r="E242">
            <v>25.38</v>
          </cell>
          <cell r="F242">
            <v>20.3</v>
          </cell>
        </row>
        <row r="243">
          <cell r="A243" t="str">
            <v>A6239</v>
          </cell>
          <cell r="D243" t="str">
            <v>Hydrocolloid Dressing, Wound Cover, Pad Size More Than 48 Sq. In., With Any Size Adhesive Border, Each Dressing</v>
          </cell>
          <cell r="E243">
            <v>0</v>
          </cell>
          <cell r="F243">
            <v>15.84</v>
          </cell>
        </row>
        <row r="244">
          <cell r="A244" t="str">
            <v>A6240</v>
          </cell>
          <cell r="D244" t="str">
            <v>Hydrocolloid Dressing, Wound Filler, Paste, Per Fluid Ounce</v>
          </cell>
          <cell r="E244">
            <v>13.63</v>
          </cell>
          <cell r="F244">
            <v>10.9</v>
          </cell>
        </row>
        <row r="245">
          <cell r="A245" t="str">
            <v>A6241</v>
          </cell>
          <cell r="D245" t="str">
            <v>Hydrocolloid Dressing, Wound Filler, Dry Form, Per Gram</v>
          </cell>
          <cell r="E245">
            <v>2.86</v>
          </cell>
          <cell r="F245">
            <v>2.29</v>
          </cell>
        </row>
        <row r="246">
          <cell r="A246" t="str">
            <v>A6242</v>
          </cell>
          <cell r="D246" t="str">
            <v>Hydrogel Dressing, Wound Cover, Pad Size 16 Sq. In. Or Less, Without Adhesive Border, Each Dressing</v>
          </cell>
          <cell r="E246">
            <v>6.75</v>
          </cell>
          <cell r="F246">
            <v>5.4</v>
          </cell>
        </row>
        <row r="247">
          <cell r="A247" t="str">
            <v>A6243</v>
          </cell>
          <cell r="D247" t="str">
            <v>Hydrogel Dressing, Wound Cover, Pad Size More Than 16 Sq. In. But Less Than Or Equal To 48 Sq. In., Without Adhesive Border, Each Dressing</v>
          </cell>
          <cell r="E247">
            <v>13.72</v>
          </cell>
          <cell r="F247">
            <v>10.98</v>
          </cell>
        </row>
        <row r="248">
          <cell r="A248" t="str">
            <v>A6244</v>
          </cell>
          <cell r="D248" t="str">
            <v>Hydrogel Dressing, Wound Cover, Pad Size More Than 48 Sq. In., Without Adhesive Border, Each Dressing</v>
          </cell>
          <cell r="E248">
            <v>43.73</v>
          </cell>
          <cell r="F248">
            <v>34.979999999999997</v>
          </cell>
        </row>
        <row r="249">
          <cell r="A249" t="str">
            <v>A6245</v>
          </cell>
          <cell r="D249" t="str">
            <v>Hydrogel Dressing, Wound Cover, Pad Size 16 Sq. In. Or Less, With Any Size Adhesive Border, Each Dressing</v>
          </cell>
          <cell r="E249">
            <v>8.09</v>
          </cell>
          <cell r="F249">
            <v>6.47</v>
          </cell>
        </row>
        <row r="250">
          <cell r="A250" t="str">
            <v>A6246</v>
          </cell>
          <cell r="D250" t="str">
            <v>Hydrogel Dressing, Wound Cover, Pad Size More Than 16 Sq. In. But Less Than Or Equal To 48 Sq. In., With Any Size Adhesive Border, Each Dressing</v>
          </cell>
          <cell r="E250">
            <v>11.06</v>
          </cell>
          <cell r="F250">
            <v>8.85</v>
          </cell>
        </row>
        <row r="251">
          <cell r="A251" t="str">
            <v>A6247</v>
          </cell>
          <cell r="D251" t="str">
            <v>Hydrogel Dressing, Wound Cover, Pad Size More Than 48 Sq. In., With Any Size Adhesive Border, Each Dressing</v>
          </cell>
          <cell r="E251">
            <v>26.47</v>
          </cell>
          <cell r="F251">
            <v>21.18</v>
          </cell>
        </row>
        <row r="252">
          <cell r="A252" t="str">
            <v>A6248</v>
          </cell>
          <cell r="D252" t="str">
            <v>Hydrogel Dressing, Wound Filler, Gel, Per Fluid Ounce</v>
          </cell>
          <cell r="E252">
            <v>18.09</v>
          </cell>
          <cell r="F252">
            <v>14.47</v>
          </cell>
        </row>
        <row r="253">
          <cell r="A253" t="str">
            <v>A6250</v>
          </cell>
          <cell r="C253" t="str">
            <v>PM</v>
          </cell>
          <cell r="D253" t="str">
            <v>Skin Sealants, Protectants, Moisturizers, Ointments, Any Type, Any Size</v>
          </cell>
          <cell r="E253">
            <v>0</v>
          </cell>
          <cell r="F253">
            <v>15</v>
          </cell>
        </row>
        <row r="254">
          <cell r="A254" t="str">
            <v>A6251</v>
          </cell>
          <cell r="D254" t="str">
            <v>Specialty Absorptive Dressing, Wound Cover, Pad Size 16 Sq. In. Or Less, Without Adhesive Border, Each Dressing</v>
          </cell>
          <cell r="E254">
            <v>2.2200000000000002</v>
          </cell>
          <cell r="F254">
            <v>1.78</v>
          </cell>
        </row>
        <row r="255">
          <cell r="A255" t="str">
            <v>A6252</v>
          </cell>
          <cell r="D255" t="str">
            <v>Specialty Absorptive Dressing, Wound Cover, Pad Size More Than 16 Sq. In. But Less Than Or Equal To
48 Sq. In., Without Adhesive Border, Each Dressing</v>
          </cell>
          <cell r="E255">
            <v>3.63</v>
          </cell>
          <cell r="F255">
            <v>2.9</v>
          </cell>
        </row>
        <row r="256">
          <cell r="A256" t="str">
            <v>A6253</v>
          </cell>
          <cell r="D256" t="str">
            <v>Specialty Absorptive Dressing, Wound Cover, Pad Size More Than 48 Sq. In., Without Adhesive
Border, Each Dressing</v>
          </cell>
          <cell r="E256">
            <v>7.05</v>
          </cell>
          <cell r="F256">
            <v>5.64</v>
          </cell>
        </row>
        <row r="257">
          <cell r="A257" t="str">
            <v>A6254</v>
          </cell>
          <cell r="D257" t="str">
            <v>Specialty Absorptive Dressing, Wound Cover, Pad Size 16 Sq. In. Or Less, With Any Size Adhesive Border, Each Dressing</v>
          </cell>
          <cell r="E257">
            <v>1.34</v>
          </cell>
          <cell r="F257">
            <v>1.07</v>
          </cell>
        </row>
        <row r="258">
          <cell r="A258" t="str">
            <v>A6255</v>
          </cell>
          <cell r="D258" t="str">
            <v>Specialty Absorptive Dressing, Wound Cover, Pad
Size More Than 16 Sq. In. But Less Than Or Equal To
48 Sq. In., With Any Size Adhesive Border, Each Dressing</v>
          </cell>
          <cell r="E258">
            <v>3.38</v>
          </cell>
          <cell r="F258">
            <v>2.7</v>
          </cell>
        </row>
        <row r="259">
          <cell r="A259" t="str">
            <v>A6256</v>
          </cell>
          <cell r="D259" t="str">
            <v>Specialty Absorptive Dressing, Wound Cover, Pad Size More Than 48 Sq. In., With Any Size Adhesive Border, Each Dressing</v>
          </cell>
          <cell r="E259">
            <v>0</v>
          </cell>
          <cell r="F259">
            <v>2.61</v>
          </cell>
        </row>
        <row r="260">
          <cell r="A260" t="str">
            <v>A6257</v>
          </cell>
          <cell r="C260" t="str">
            <v>PM</v>
          </cell>
          <cell r="D260" t="str">
            <v>Transparent Film, 16 Sq. In. Or Less, Each Dressing</v>
          </cell>
          <cell r="E260">
            <v>1.71</v>
          </cell>
          <cell r="F260">
            <v>1.37</v>
          </cell>
        </row>
        <row r="261">
          <cell r="A261" t="str">
            <v>A6258</v>
          </cell>
          <cell r="C261" t="str">
            <v>PM</v>
          </cell>
          <cell r="D261" t="str">
            <v>Transparent Film, More Than 16 Sq. In. But Less Than Or Equal To 48 Sq. In., Each Dressing</v>
          </cell>
          <cell r="E261">
            <v>4.8</v>
          </cell>
          <cell r="F261">
            <v>3.84</v>
          </cell>
        </row>
        <row r="262">
          <cell r="A262" t="str">
            <v>A6259</v>
          </cell>
          <cell r="C262" t="str">
            <v>PM</v>
          </cell>
          <cell r="D262" t="str">
            <v>Transparent Film, More Than 48 Sq. In., Each Dressing</v>
          </cell>
          <cell r="E262">
            <v>12.18</v>
          </cell>
          <cell r="F262">
            <v>9.74</v>
          </cell>
        </row>
        <row r="263">
          <cell r="A263" t="str">
            <v>A6260</v>
          </cell>
          <cell r="C263" t="str">
            <v>PM</v>
          </cell>
          <cell r="D263" t="str">
            <v>Wound Cleansers, Any Type, Any Size</v>
          </cell>
          <cell r="E263">
            <v>0</v>
          </cell>
          <cell r="F263">
            <v>18</v>
          </cell>
        </row>
        <row r="264">
          <cell r="A264" t="str">
            <v>A6261</v>
          </cell>
          <cell r="C264" t="str">
            <v>CI</v>
          </cell>
          <cell r="D264" t="str">
            <v>Wound Filler, Gel/Paste, Per Fluid Ounce, Not Elsewhere Classified</v>
          </cell>
          <cell r="E264">
            <v>0</v>
          </cell>
          <cell r="F264">
            <v>0</v>
          </cell>
        </row>
        <row r="265">
          <cell r="A265" t="str">
            <v>A6262</v>
          </cell>
          <cell r="C265" t="str">
            <v>CI</v>
          </cell>
          <cell r="D265" t="str">
            <v>Wound Filler, Dry Form, Per Gram, Not Elsewhere Classified</v>
          </cell>
          <cell r="E265">
            <v>0</v>
          </cell>
          <cell r="F265">
            <v>0</v>
          </cell>
        </row>
        <row r="266">
          <cell r="A266" t="str">
            <v>A6266</v>
          </cell>
          <cell r="C266" t="str">
            <v>PM</v>
          </cell>
          <cell r="D266" t="str">
            <v>Gauze, Impregnated, Other Than Water, Normal Saline, Or Zinc Paste, Any Width, Per Linear Yard</v>
          </cell>
          <cell r="E266">
            <v>2.14</v>
          </cell>
          <cell r="F266">
            <v>1.71</v>
          </cell>
        </row>
        <row r="267">
          <cell r="A267" t="str">
            <v>A6402</v>
          </cell>
          <cell r="C267" t="str">
            <v>PM</v>
          </cell>
          <cell r="D267" t="str">
            <v>Gauze, Non-Impregnated, Sterile, Pad Size 16 Sq. In. Or Less, Without Adhesive Border, Each Dressing</v>
          </cell>
          <cell r="E267">
            <v>0.13</v>
          </cell>
          <cell r="F267">
            <v>0.1</v>
          </cell>
        </row>
        <row r="268">
          <cell r="A268" t="str">
            <v>A6403</v>
          </cell>
          <cell r="C268" t="str">
            <v>PM</v>
          </cell>
          <cell r="D268" t="str">
            <v>Gauze, Non-Impregnated, Sterile, Pad Size More Than 16 Sq. In. Less Than Or Equal To 48 Sq. In., Without Adhesive Border, Each Dressing</v>
          </cell>
          <cell r="E268">
            <v>0.47</v>
          </cell>
          <cell r="F268">
            <v>0.38</v>
          </cell>
        </row>
        <row r="269">
          <cell r="A269" t="str">
            <v>A6404</v>
          </cell>
          <cell r="C269" t="str">
            <v>PM</v>
          </cell>
          <cell r="D269" t="str">
            <v>Gauze, Non-Impregnated, Sterile, Pad Size More Than 48 Sq. In., Without Adhesive Border, Each Dressing</v>
          </cell>
          <cell r="E269">
            <v>0</v>
          </cell>
          <cell r="F269">
            <v>2.16</v>
          </cell>
        </row>
        <row r="270">
          <cell r="A270" t="str">
            <v>A6407</v>
          </cell>
          <cell r="C270" t="str">
            <v>PM</v>
          </cell>
          <cell r="D270" t="str">
            <v>Packing Strips, Non-Impregnated, Up To 2 Inches In Width, Per Linear Yard</v>
          </cell>
          <cell r="E270">
            <v>2.09</v>
          </cell>
          <cell r="F270">
            <v>1.67</v>
          </cell>
        </row>
        <row r="271">
          <cell r="A271" t="str">
            <v>A6441</v>
          </cell>
          <cell r="C271" t="str">
            <v>PM</v>
          </cell>
          <cell r="D271" t="str">
            <v>Padding Bandage, Non-Elastic, Non-Woven/Non- Knitted, Width Greater Than Or Equal To Three Inches And Less Than Five Inches, Per Yard</v>
          </cell>
          <cell r="E271">
            <v>0.76</v>
          </cell>
          <cell r="F271">
            <v>0.61</v>
          </cell>
        </row>
        <row r="272">
          <cell r="A272" t="str">
            <v>A6442</v>
          </cell>
          <cell r="C272" t="str">
            <v>PM</v>
          </cell>
          <cell r="D272" t="str">
            <v>Conforming Bandage, Non-Elastic, Knitted/Woven, Non-Sterile, Width Less Than Three Inches, Per Yard</v>
          </cell>
          <cell r="E272">
            <v>0.18</v>
          </cell>
          <cell r="F272">
            <v>0.14000000000000001</v>
          </cell>
        </row>
        <row r="273">
          <cell r="A273" t="str">
            <v>A6443</v>
          </cell>
          <cell r="C273" t="str">
            <v>PM</v>
          </cell>
          <cell r="D273" t="str">
            <v>Conforming Bandage, Non-Elastic, Knitted/Woven, Non-Sterile, Width Greater Than Or Equal To Three Inches And Less Than Five Inches, Per Yard</v>
          </cell>
          <cell r="E273">
            <v>0.31</v>
          </cell>
          <cell r="F273">
            <v>0.25</v>
          </cell>
        </row>
        <row r="274">
          <cell r="A274" t="str">
            <v>A6444</v>
          </cell>
          <cell r="C274" t="str">
            <v>PM</v>
          </cell>
          <cell r="D274" t="str">
            <v>Conforming Bandage, Non-Elastic, Knitted/Woven, Non-Sterile, Width Greater Than Or Equal To 5
Inches, Per Yard</v>
          </cell>
          <cell r="E274">
            <v>0.62</v>
          </cell>
          <cell r="F274">
            <v>0.5</v>
          </cell>
        </row>
        <row r="275">
          <cell r="A275" t="str">
            <v>A6445</v>
          </cell>
          <cell r="C275" t="str">
            <v>PM</v>
          </cell>
          <cell r="D275" t="str">
            <v>Conforming Bandage, Non-Elastic, Knitted/Woven, Sterile, Width Less Than Three Inches, Per Yard</v>
          </cell>
          <cell r="E275">
            <v>0.36</v>
          </cell>
          <cell r="F275">
            <v>0.28999999999999998</v>
          </cell>
        </row>
        <row r="276">
          <cell r="A276" t="str">
            <v>A6446</v>
          </cell>
          <cell r="C276" t="str">
            <v>PM</v>
          </cell>
          <cell r="D276" t="str">
            <v>Conforming Bandage, Non-Elastic, Knitted/Woven, Sterile, Width Greater Than Or Equal To Three Inches And Less Than Five Inches, Per Yard</v>
          </cell>
          <cell r="E276">
            <v>0.45</v>
          </cell>
          <cell r="F276">
            <v>0.36</v>
          </cell>
        </row>
        <row r="277">
          <cell r="A277" t="str">
            <v>A6447</v>
          </cell>
          <cell r="C277" t="str">
            <v>PM</v>
          </cell>
          <cell r="D277" t="str">
            <v>Conforming Bandage, Non-Elastic, Knitted/Woven, Sterile, Width Greater Than Or Equal To Five Inches, Per Yard</v>
          </cell>
          <cell r="E277">
            <v>0.76</v>
          </cell>
          <cell r="F277">
            <v>0.61</v>
          </cell>
        </row>
        <row r="278">
          <cell r="A278" t="str">
            <v>A6448</v>
          </cell>
          <cell r="C278" t="str">
            <v>PM</v>
          </cell>
          <cell r="D278" t="str">
            <v>Light Compression Bandage, Elastic, Knitted/Woven, Width Less Than Three Inches, Per Yard</v>
          </cell>
          <cell r="E278">
            <v>1.29</v>
          </cell>
          <cell r="F278">
            <v>1.03</v>
          </cell>
        </row>
        <row r="279">
          <cell r="A279" t="str">
            <v>A6449</v>
          </cell>
          <cell r="C279" t="str">
            <v>PM</v>
          </cell>
          <cell r="D279" t="str">
            <v>Light Compression Bandage, Elastic, Knitted/Woven, Width Greater Than Or Equal To Three Inches And Less Than Five Inches, Per Yard</v>
          </cell>
          <cell r="E279">
            <v>1.95</v>
          </cell>
          <cell r="F279">
            <v>1.56</v>
          </cell>
        </row>
        <row r="280">
          <cell r="A280" t="str">
            <v>A6450</v>
          </cell>
          <cell r="C280" t="str">
            <v>CI</v>
          </cell>
          <cell r="D280" t="str">
            <v>Light Compression Bandage, Elastic, Knitted/Woven, Width Greater Than Or Equal To Five Inches, Per Yard</v>
          </cell>
          <cell r="E280">
            <v>1.95</v>
          </cell>
          <cell r="F280">
            <v>1.56</v>
          </cell>
        </row>
        <row r="281">
          <cell r="A281" t="str">
            <v>A6451</v>
          </cell>
          <cell r="C281" t="str">
            <v>CI</v>
          </cell>
          <cell r="D281" t="str">
            <v>Moderate Compression Bandage, Elastic, Knitted/Woven, Load Resistance Of 1.25 To 1.34
Foot Pounds At 50% Maximum Stretch, Width Greater Than Or Equal To Three Inches And Less Than Five Inches, Per Yard</v>
          </cell>
          <cell r="E281">
            <v>1.95</v>
          </cell>
          <cell r="F281">
            <v>1.56</v>
          </cell>
        </row>
        <row r="282">
          <cell r="A282" t="str">
            <v>A6452</v>
          </cell>
          <cell r="C282" t="str">
            <v>PM</v>
          </cell>
          <cell r="D282" t="str">
            <v>High Compression Bandage, Elastic, Knitted/Woven, Load Resistance Greater Than Or Equal To 1.35 Foot Pounds At 50% Maximum Stretch, Width Greater Than Or Equal To Three Inches And Less Than Five Inches, Per Yard</v>
          </cell>
          <cell r="E282">
            <v>6.58</v>
          </cell>
          <cell r="F282">
            <v>5.26</v>
          </cell>
        </row>
        <row r="283">
          <cell r="A283" t="str">
            <v>A6453</v>
          </cell>
          <cell r="C283" t="str">
            <v>PM</v>
          </cell>
          <cell r="D283" t="str">
            <v>Self-Adherent Bandage, Elastic, Non-Knitted/Non- Woven, Width Less Than Three Inches, Per Yard</v>
          </cell>
          <cell r="E283">
            <v>0.69</v>
          </cell>
          <cell r="F283">
            <v>0.55000000000000004</v>
          </cell>
        </row>
        <row r="284">
          <cell r="A284" t="str">
            <v>A6454</v>
          </cell>
          <cell r="C284" t="str">
            <v>PM</v>
          </cell>
          <cell r="D284" t="str">
            <v>Self-Adherent Bandage, Elastic, Non-Knitted/Non- Woven, Width Greater Than Or Equal To Three Inches And Less Than Five Inches, Per Yard</v>
          </cell>
          <cell r="E284">
            <v>0.87</v>
          </cell>
          <cell r="F284">
            <v>0.7</v>
          </cell>
        </row>
        <row r="285">
          <cell r="A285" t="str">
            <v>A6455</v>
          </cell>
          <cell r="C285" t="str">
            <v>PM</v>
          </cell>
          <cell r="D285" t="str">
            <v>Self-Adherent Bandage, Elastic, Non-Knitted/Non- Woven, Width Greater Than Or Equal To Five Inches, Per Yard</v>
          </cell>
          <cell r="E285">
            <v>1.55</v>
          </cell>
          <cell r="F285">
            <v>1.24</v>
          </cell>
        </row>
        <row r="286">
          <cell r="A286" t="str">
            <v>A6456</v>
          </cell>
          <cell r="C286" t="str">
            <v>PM</v>
          </cell>
          <cell r="D286" t="str">
            <v>Zinc Paste Impregnated Bandage, Non-Elastic, Knitted/Woven, Width Greater Than Or Equal To Three Inches And Less Than Five Inches, Per Yard</v>
          </cell>
          <cell r="E286">
            <v>1.41</v>
          </cell>
          <cell r="F286">
            <v>1.1299999999999999</v>
          </cell>
        </row>
        <row r="287">
          <cell r="A287" t="str">
            <v>A6501</v>
          </cell>
          <cell r="C287" t="str">
            <v>CI</v>
          </cell>
          <cell r="D287" t="str">
            <v>Compression Burn Garment, Body Suite (Head To Foot), Custom Fabricated</v>
          </cell>
          <cell r="E287">
            <v>0</v>
          </cell>
          <cell r="F287">
            <v>0</v>
          </cell>
        </row>
        <row r="288">
          <cell r="A288" t="str">
            <v>A6502</v>
          </cell>
          <cell r="C288" t="str">
            <v>CI</v>
          </cell>
          <cell r="D288" t="str">
            <v>Compression Burn Garment, Chin Strap, Custom Fabricated</v>
          </cell>
          <cell r="E288">
            <v>0</v>
          </cell>
          <cell r="F288">
            <v>0</v>
          </cell>
        </row>
        <row r="289">
          <cell r="A289" t="str">
            <v>A6503</v>
          </cell>
          <cell r="C289" t="str">
            <v>CI</v>
          </cell>
          <cell r="D289" t="str">
            <v>Compression Burn Garment, Facial Hood, Custom Fabricated</v>
          </cell>
          <cell r="E289">
            <v>0</v>
          </cell>
          <cell r="F289">
            <v>0</v>
          </cell>
        </row>
        <row r="290">
          <cell r="A290" t="str">
            <v>A6504</v>
          </cell>
          <cell r="C290" t="str">
            <v>CI</v>
          </cell>
          <cell r="D290" t="str">
            <v>Compression Burn Garment, Glove To Wrist, Custom Fabricated</v>
          </cell>
          <cell r="E290">
            <v>0</v>
          </cell>
          <cell r="F290">
            <v>0</v>
          </cell>
        </row>
        <row r="291">
          <cell r="A291" t="str">
            <v>A6505</v>
          </cell>
          <cell r="C291" t="str">
            <v>CI</v>
          </cell>
          <cell r="D291" t="str">
            <v>Compression Burn Garment, Glove To Elbow, Custom Fabricated</v>
          </cell>
          <cell r="E291">
            <v>0</v>
          </cell>
          <cell r="F291">
            <v>0</v>
          </cell>
        </row>
        <row r="292">
          <cell r="A292" t="str">
            <v>A6506</v>
          </cell>
          <cell r="C292" t="str">
            <v>CI</v>
          </cell>
          <cell r="D292" t="str">
            <v>Compression Burn Garment, Glove To Axilla, Custom Fabricated</v>
          </cell>
          <cell r="E292">
            <v>0</v>
          </cell>
          <cell r="F292">
            <v>0</v>
          </cell>
        </row>
        <row r="293">
          <cell r="A293" t="str">
            <v>A6507</v>
          </cell>
          <cell r="C293" t="str">
            <v>CI</v>
          </cell>
          <cell r="D293" t="str">
            <v>Compression Burn Garment, Foot To Knee Length, Custom Fabricated</v>
          </cell>
          <cell r="E293">
            <v>0</v>
          </cell>
          <cell r="F293">
            <v>0</v>
          </cell>
        </row>
        <row r="294">
          <cell r="A294" t="str">
            <v>A6508</v>
          </cell>
          <cell r="C294" t="str">
            <v>CI</v>
          </cell>
          <cell r="D294" t="str">
            <v>Compression Burn Garment, Foot To Thigh Length, Custom Fabricated</v>
          </cell>
          <cell r="E294">
            <v>0</v>
          </cell>
          <cell r="F294">
            <v>0</v>
          </cell>
        </row>
        <row r="295">
          <cell r="A295" t="str">
            <v>A6509</v>
          </cell>
          <cell r="C295" t="str">
            <v>CI</v>
          </cell>
          <cell r="D295" t="str">
            <v>Compression Burn Garment, Upper Trunk To Waist Including Arm Openings (Vest), Custom Fabricated</v>
          </cell>
          <cell r="E295">
            <v>0</v>
          </cell>
          <cell r="F295">
            <v>0</v>
          </cell>
        </row>
        <row r="296">
          <cell r="A296" t="str">
            <v>A6510</v>
          </cell>
          <cell r="C296" t="str">
            <v>CI</v>
          </cell>
          <cell r="D296" t="str">
            <v>Compression Burn Garment, Trunk, Including Arms Down To Leg Openings (Leotard), Custom Fabricated</v>
          </cell>
          <cell r="E296">
            <v>0</v>
          </cell>
          <cell r="F296">
            <v>0</v>
          </cell>
        </row>
        <row r="297">
          <cell r="A297" t="str">
            <v>A6511</v>
          </cell>
          <cell r="C297" t="str">
            <v>CI</v>
          </cell>
          <cell r="D297" t="str">
            <v>Compression Burn Garment, Lower Trunk Including Leg Openings (Panty), Custom Fabricated</v>
          </cell>
          <cell r="E297">
            <v>0</v>
          </cell>
          <cell r="F297">
            <v>0</v>
          </cell>
        </row>
        <row r="298">
          <cell r="A298" t="str">
            <v>A6512</v>
          </cell>
          <cell r="C298" t="str">
            <v>CI</v>
          </cell>
          <cell r="D298" t="str">
            <v>Compression Burn Garment, Not Otherwise Classified</v>
          </cell>
          <cell r="E298">
            <v>0</v>
          </cell>
          <cell r="F298">
            <v>0</v>
          </cell>
        </row>
        <row r="299">
          <cell r="A299" t="str">
            <v>A6513</v>
          </cell>
          <cell r="C299" t="str">
            <v>CI</v>
          </cell>
          <cell r="D299" t="str">
            <v>Compression Burn Mask, Face And/Or Neck, Plastic Or Equal, Custom Fabricated</v>
          </cell>
          <cell r="E299">
            <v>0</v>
          </cell>
          <cell r="F299">
            <v>0</v>
          </cell>
        </row>
        <row r="300">
          <cell r="A300" t="str">
            <v>A6530</v>
          </cell>
          <cell r="D300" t="str">
            <v>Gradient Compression Stocking, Below Knee, 18-30 Mm Hg, Each</v>
          </cell>
          <cell r="E300">
            <v>0</v>
          </cell>
          <cell r="F300">
            <v>25.2</v>
          </cell>
        </row>
        <row r="301">
          <cell r="A301" t="str">
            <v>A6531</v>
          </cell>
          <cell r="D301" t="str">
            <v>Gradient Compression Stocking, Below Knee, 30-40 Mm Hg, Each</v>
          </cell>
          <cell r="E301">
            <v>48.16</v>
          </cell>
          <cell r="F301">
            <v>38.53</v>
          </cell>
        </row>
        <row r="302">
          <cell r="A302" t="str">
            <v>A6532</v>
          </cell>
          <cell r="D302" t="str">
            <v>Gradient Compression Stocking, Below Knee, 40-50 Mm Hg, Each</v>
          </cell>
          <cell r="E302">
            <v>67.86</v>
          </cell>
          <cell r="F302">
            <v>54.29</v>
          </cell>
        </row>
        <row r="303">
          <cell r="A303" t="str">
            <v>A6533</v>
          </cell>
          <cell r="D303" t="str">
            <v>Gradient Compression Stocking, Thigh Length, 18-30 Mmhg, Each</v>
          </cell>
          <cell r="E303">
            <v>0</v>
          </cell>
          <cell r="F303">
            <v>29.7</v>
          </cell>
        </row>
        <row r="304">
          <cell r="A304" t="str">
            <v>A6534</v>
          </cell>
          <cell r="D304" t="str">
            <v>Gradient Compression Stocking, Thigh Length, 30-40 Mm Hg, Each</v>
          </cell>
          <cell r="E304">
            <v>0</v>
          </cell>
          <cell r="F304">
            <v>29.7</v>
          </cell>
        </row>
        <row r="305">
          <cell r="A305" t="str">
            <v>A6535</v>
          </cell>
          <cell r="D305" t="str">
            <v>Gradient Compression Stocking, Thigh Length, 40-50 Mm Hg, Each</v>
          </cell>
          <cell r="E305">
            <v>0</v>
          </cell>
          <cell r="F305">
            <v>29.7</v>
          </cell>
        </row>
        <row r="306">
          <cell r="A306" t="str">
            <v>A6536</v>
          </cell>
          <cell r="D306" t="str">
            <v>Gradient Compression Stocking, Full Length/Chap Style,
18-30 Mm Hg, Each</v>
          </cell>
          <cell r="E306">
            <v>0</v>
          </cell>
          <cell r="F306">
            <v>29.7</v>
          </cell>
        </row>
        <row r="307">
          <cell r="A307" t="str">
            <v>A6537</v>
          </cell>
          <cell r="D307" t="str">
            <v>Gradient Compression Stocking Full Length/Chap Style,
30-40 Mm Hg, Each</v>
          </cell>
          <cell r="E307">
            <v>0</v>
          </cell>
          <cell r="F307">
            <v>29.7</v>
          </cell>
        </row>
        <row r="308">
          <cell r="A308" t="str">
            <v>A6538</v>
          </cell>
          <cell r="C308" t="str">
            <v>CI</v>
          </cell>
          <cell r="D308" t="str">
            <v>Gradient Compression Stocking, Full Length/Chap Style,
40-50 Mm Hg, Each</v>
          </cell>
          <cell r="E308">
            <v>0</v>
          </cell>
          <cell r="F308">
            <v>0</v>
          </cell>
        </row>
        <row r="309">
          <cell r="A309" t="str">
            <v>A6539</v>
          </cell>
          <cell r="D309" t="str">
            <v>Gradient Compression Stocking, Waist Length,18-30 Mm Hg, Each</v>
          </cell>
          <cell r="E309">
            <v>0</v>
          </cell>
          <cell r="F309">
            <v>84.15</v>
          </cell>
        </row>
        <row r="310">
          <cell r="A310" t="str">
            <v>A6540</v>
          </cell>
          <cell r="C310" t="str">
            <v>CI</v>
          </cell>
          <cell r="D310" t="str">
            <v>Gradient Compression Stocking, Waist Length, 30-40 Mm Hg, Each</v>
          </cell>
          <cell r="E310">
            <v>0</v>
          </cell>
          <cell r="F310">
            <v>0</v>
          </cell>
        </row>
        <row r="311">
          <cell r="A311" t="str">
            <v>A6541</v>
          </cell>
          <cell r="C311" t="str">
            <v>CI</v>
          </cell>
          <cell r="D311" t="str">
            <v>Gradient Compression Stocking, Waist Length, 40-50 Mm Hg, Each</v>
          </cell>
          <cell r="E311">
            <v>0</v>
          </cell>
          <cell r="F311">
            <v>0</v>
          </cell>
        </row>
        <row r="312">
          <cell r="A312" t="str">
            <v>A6544</v>
          </cell>
          <cell r="D312" t="str">
            <v>Gradient Compression Stocking, Garter Belt</v>
          </cell>
          <cell r="E312">
            <v>0</v>
          </cell>
          <cell r="F312">
            <v>13.5</v>
          </cell>
        </row>
        <row r="313">
          <cell r="A313" t="str">
            <v>A6549</v>
          </cell>
          <cell r="C313" t="str">
            <v>CI</v>
          </cell>
          <cell r="D313" t="str">
            <v>Gradient Compression Stocking, Not Otherwise Specified</v>
          </cell>
          <cell r="E313">
            <v>0</v>
          </cell>
          <cell r="F313">
            <v>0</v>
          </cell>
        </row>
        <row r="314">
          <cell r="A314" t="str">
            <v>A6550</v>
          </cell>
          <cell r="D314" t="str">
            <v>Wound Care Set, For Negative Pressure Wound Therapy Electrical Pump, Includes All Supplies And Accessories</v>
          </cell>
          <cell r="E314">
            <v>24.48</v>
          </cell>
          <cell r="F314">
            <v>19.579999999999998</v>
          </cell>
        </row>
        <row r="315">
          <cell r="A315" t="str">
            <v>A7000</v>
          </cell>
          <cell r="D315" t="str">
            <v>Canister, Disposable, Used With Suction Pump, Each</v>
          </cell>
          <cell r="E315">
            <v>8.15</v>
          </cell>
          <cell r="F315">
            <v>6.52</v>
          </cell>
        </row>
        <row r="316">
          <cell r="A316" t="str">
            <v>A7002</v>
          </cell>
          <cell r="D316" t="str">
            <v>Tubing, Used With Suction Pump, Each</v>
          </cell>
          <cell r="E316">
            <v>4.26</v>
          </cell>
          <cell r="F316">
            <v>3.41</v>
          </cell>
        </row>
        <row r="317">
          <cell r="A317" t="str">
            <v>A7003</v>
          </cell>
          <cell r="D317" t="str">
            <v>Administration Set, With Small Volume Nonfiltered Pneumatic Nebulizer, Disposable</v>
          </cell>
          <cell r="E317">
            <v>1.47</v>
          </cell>
          <cell r="F317">
            <v>1.18</v>
          </cell>
        </row>
        <row r="318">
          <cell r="A318" t="str">
            <v>A7004</v>
          </cell>
          <cell r="D318" t="str">
            <v>Small Volume Nonfiltered Pneumatic Nebulizer, Disposable</v>
          </cell>
          <cell r="E318">
            <v>1.25</v>
          </cell>
          <cell r="F318">
            <v>1</v>
          </cell>
        </row>
        <row r="319">
          <cell r="A319" t="str">
            <v>A7005</v>
          </cell>
          <cell r="D319" t="str">
            <v>Administration Set, With Small Volume Nonfiltered Pneumatic Nebulizer, Non-Disposable</v>
          </cell>
          <cell r="E319">
            <v>11.55</v>
          </cell>
          <cell r="F319">
            <v>9.24</v>
          </cell>
        </row>
        <row r="320">
          <cell r="A320" t="str">
            <v>A7006</v>
          </cell>
          <cell r="D320" t="str">
            <v>Administration Set, With Small Volume Filtered Pneumatic Nebulizer</v>
          </cell>
          <cell r="E320">
            <v>7.43</v>
          </cell>
          <cell r="F320">
            <v>5.94</v>
          </cell>
        </row>
        <row r="321">
          <cell r="A321" t="str">
            <v>A7010</v>
          </cell>
          <cell r="D321" t="str">
            <v>Disposable Corrugated Tubing</v>
          </cell>
          <cell r="E321">
            <v>15.71</v>
          </cell>
          <cell r="F321">
            <v>12.57</v>
          </cell>
        </row>
        <row r="322">
          <cell r="A322" t="str">
            <v>A7012</v>
          </cell>
          <cell r="D322" t="str">
            <v>Nebulizer Water Collec Devic</v>
          </cell>
          <cell r="E322">
            <v>2.89</v>
          </cell>
          <cell r="F322">
            <v>2.31</v>
          </cell>
        </row>
        <row r="323">
          <cell r="A323" t="str">
            <v>A7013</v>
          </cell>
          <cell r="D323" t="str">
            <v>Filter, Disposable, Used With Aerosol Compressor</v>
          </cell>
          <cell r="E323">
            <v>0.57999999999999996</v>
          </cell>
          <cell r="F323">
            <v>0.46</v>
          </cell>
        </row>
        <row r="324">
          <cell r="A324" t="str">
            <v>A7015</v>
          </cell>
          <cell r="D324" t="str">
            <v>Aerosol Mask, Used With Dme Nebulizer</v>
          </cell>
          <cell r="E324">
            <v>1.28</v>
          </cell>
          <cell r="F324">
            <v>1.02</v>
          </cell>
        </row>
        <row r="325">
          <cell r="A325" t="str">
            <v>A7020</v>
          </cell>
          <cell r="D325" t="str">
            <v>Interface, Cough Stim Device</v>
          </cell>
          <cell r="E325">
            <v>16.12</v>
          </cell>
          <cell r="F325">
            <v>12.9</v>
          </cell>
        </row>
        <row r="326">
          <cell r="A326" t="str">
            <v>A7030</v>
          </cell>
          <cell r="D326" t="str">
            <v>Full Face Mask Used With Positive Airway Pressure Device, Each</v>
          </cell>
          <cell r="E326">
            <v>86.33</v>
          </cell>
          <cell r="F326">
            <v>69.06</v>
          </cell>
        </row>
        <row r="327">
          <cell r="A327" t="str">
            <v>A7031</v>
          </cell>
          <cell r="D327" t="str">
            <v>Face Mask Interface, Replacement For Full Face Mask, Each</v>
          </cell>
          <cell r="E327">
            <v>33.479999999999997</v>
          </cell>
          <cell r="F327">
            <v>26.78</v>
          </cell>
        </row>
        <row r="328">
          <cell r="A328" t="str">
            <v>A7032</v>
          </cell>
          <cell r="D328" t="str">
            <v>Cushion For Use On Nasal Mask Interface, Replacement Only, Each</v>
          </cell>
          <cell r="E328">
            <v>18.78</v>
          </cell>
          <cell r="F328">
            <v>15.02</v>
          </cell>
        </row>
        <row r="329">
          <cell r="A329" t="str">
            <v>A7033</v>
          </cell>
          <cell r="D329" t="str">
            <v>Pillow For Use On Nasal Cannula Type Interface, Replacement Only, Pair</v>
          </cell>
          <cell r="E329">
            <v>15.12</v>
          </cell>
          <cell r="F329">
            <v>12.1</v>
          </cell>
        </row>
        <row r="330">
          <cell r="A330" t="str">
            <v>A7034</v>
          </cell>
          <cell r="D330" t="str">
            <v>Nasal Interface (Mask Or Cannula Type) Used With Positive Airway Pressure Device, With Or Without Head Strap</v>
          </cell>
          <cell r="E330">
            <v>54.47</v>
          </cell>
          <cell r="F330">
            <v>43.58</v>
          </cell>
        </row>
        <row r="331">
          <cell r="A331" t="str">
            <v>A7035</v>
          </cell>
          <cell r="D331" t="str">
            <v>Headgear Used With Positive Airway Pressure Device</v>
          </cell>
          <cell r="E331">
            <v>17.88</v>
          </cell>
          <cell r="F331">
            <v>14.3</v>
          </cell>
        </row>
        <row r="332">
          <cell r="A332" t="str">
            <v>A7036</v>
          </cell>
          <cell r="D332" t="str">
            <v>Chinstrap Used With Positive Airway Pressure Device</v>
          </cell>
          <cell r="E332">
            <v>10.4</v>
          </cell>
          <cell r="F332">
            <v>8.32</v>
          </cell>
        </row>
        <row r="333">
          <cell r="A333" t="str">
            <v>A7037</v>
          </cell>
          <cell r="D333" t="str">
            <v>Tubing Used With Positive Airway Pressure Device</v>
          </cell>
          <cell r="E333">
            <v>11.54</v>
          </cell>
          <cell r="F333">
            <v>9.23</v>
          </cell>
        </row>
        <row r="334">
          <cell r="A334" t="str">
            <v>A7038</v>
          </cell>
          <cell r="D334" t="str">
            <v>Filter, Disposable, Used With Positive Airway Pressure Device</v>
          </cell>
          <cell r="E334">
            <v>2.0099999999999998</v>
          </cell>
          <cell r="F334">
            <v>1.61</v>
          </cell>
        </row>
        <row r="335">
          <cell r="A335" t="str">
            <v>A7039</v>
          </cell>
          <cell r="D335" t="str">
            <v>Filter, Non Disposable, Used With Positive Airway Pressure Device</v>
          </cell>
          <cell r="E335">
            <v>5.91</v>
          </cell>
          <cell r="F335">
            <v>4.7300000000000004</v>
          </cell>
        </row>
        <row r="336">
          <cell r="A336" t="str">
            <v>A7045</v>
          </cell>
          <cell r="D336" t="str">
            <v>Exhalation Port With Or Without Swivel Used With Accessories For Positive Airway Devices, Replacement Only</v>
          </cell>
          <cell r="E336">
            <v>11.42</v>
          </cell>
          <cell r="F336">
            <v>9.14</v>
          </cell>
        </row>
        <row r="337">
          <cell r="A337" t="str">
            <v>A7046</v>
          </cell>
          <cell r="D337" t="str">
            <v>Water Chamber For Humidifier, Used With Positive Airway Pressure Device, Replacement, Each</v>
          </cell>
          <cell r="E337">
            <v>13.29</v>
          </cell>
          <cell r="F337">
            <v>10.63</v>
          </cell>
        </row>
        <row r="338">
          <cell r="A338" t="str">
            <v>A7507</v>
          </cell>
          <cell r="D338" t="str">
            <v>Filter Holder And Integrated Filter Without Adhesive, For Use In A Tracheostoma Heat And Moisture Exchange System, Each</v>
          </cell>
          <cell r="E338">
            <v>2.77</v>
          </cell>
          <cell r="F338">
            <v>2.2200000000000002</v>
          </cell>
        </row>
        <row r="339">
          <cell r="A339" t="str">
            <v>A7508</v>
          </cell>
          <cell r="D339" t="str">
            <v>Housing And Integrated Adhesive, For Use In A Tracheostoma Heat And Moisture Exchange System And/Or With A Tracheostoma Valve, Each</v>
          </cell>
          <cell r="E339">
            <v>3.19</v>
          </cell>
          <cell r="F339">
            <v>2.5499999999999998</v>
          </cell>
        </row>
        <row r="340">
          <cell r="A340" t="str">
            <v>A7509</v>
          </cell>
          <cell r="D340" t="str">
            <v>Filter Holder And Integrated Filter Housing, And Adhesive, For Use As A Tracheostoma Heat And Moisture Exchange System, Each</v>
          </cell>
          <cell r="E340">
            <v>1.57</v>
          </cell>
          <cell r="F340">
            <v>1.26</v>
          </cell>
        </row>
        <row r="341">
          <cell r="A341" t="str">
            <v>A7520</v>
          </cell>
          <cell r="D341" t="str">
            <v>Tracheostomy/Laryngectomy Tube, Non-Cuffed, Polyvinylchloride (Pvc), Silicone Or Equal, Each</v>
          </cell>
          <cell r="E341">
            <v>52.86</v>
          </cell>
          <cell r="F341">
            <v>42.29</v>
          </cell>
        </row>
        <row r="342">
          <cell r="A342" t="str">
            <v>A7521</v>
          </cell>
          <cell r="D342" t="str">
            <v>Tracheostomy/Laryngectomy Tube, Cuffed, Polyvinylchloride (Pvc), Silicone Or Equal, Each</v>
          </cell>
          <cell r="E342">
            <v>52.36</v>
          </cell>
          <cell r="F342">
            <v>41.89</v>
          </cell>
        </row>
        <row r="343">
          <cell r="A343" t="str">
            <v>A7522</v>
          </cell>
          <cell r="D343" t="str">
            <v>Tracheostomy/Laryngectomy Tube, Stainless Steel Or Equal (Sterilizable And Reusable), Each</v>
          </cell>
          <cell r="E343">
            <v>50.28</v>
          </cell>
          <cell r="F343">
            <v>40.22</v>
          </cell>
        </row>
        <row r="344">
          <cell r="A344" t="str">
            <v>A7523</v>
          </cell>
          <cell r="C344" t="str">
            <v>CI</v>
          </cell>
          <cell r="D344" t="str">
            <v>Tracheostomy Shower Protector, Each</v>
          </cell>
          <cell r="E344">
            <v>0</v>
          </cell>
          <cell r="F344">
            <v>0</v>
          </cell>
        </row>
        <row r="345">
          <cell r="A345" t="str">
            <v>A7524</v>
          </cell>
          <cell r="D345" t="str">
            <v>Tracheostoma Stent/Stud/Button, Each</v>
          </cell>
          <cell r="E345">
            <v>86.18</v>
          </cell>
          <cell r="F345">
            <v>68.94</v>
          </cell>
        </row>
        <row r="346">
          <cell r="A346" t="str">
            <v>A7525</v>
          </cell>
          <cell r="D346" t="str">
            <v>Tracheostomy Mask, Each</v>
          </cell>
          <cell r="E346">
            <v>2.2999999999999998</v>
          </cell>
          <cell r="F346">
            <v>1.84</v>
          </cell>
        </row>
        <row r="347">
          <cell r="A347" t="str">
            <v>A7526</v>
          </cell>
          <cell r="D347" t="str">
            <v>Tracheostomy Tube Collar/Holder, Each</v>
          </cell>
          <cell r="E347">
            <v>3.77</v>
          </cell>
          <cell r="F347">
            <v>3.02</v>
          </cell>
        </row>
        <row r="348">
          <cell r="A348" t="str">
            <v>A7527</v>
          </cell>
          <cell r="D348" t="str">
            <v>Tracheostomy/Laryngectomy Tube Plug/Stop, Each</v>
          </cell>
          <cell r="E348">
            <v>3.99</v>
          </cell>
          <cell r="F348">
            <v>3.19</v>
          </cell>
        </row>
        <row r="349">
          <cell r="A349" t="str">
            <v>A8000</v>
          </cell>
          <cell r="D349" t="str">
            <v>Helmet, Protective, Soft Prefabricated, Includes All Components And Accessories</v>
          </cell>
          <cell r="E349">
            <v>170.73</v>
          </cell>
          <cell r="F349">
            <v>136.58000000000001</v>
          </cell>
        </row>
        <row r="350">
          <cell r="A350" t="str">
            <v>A8001</v>
          </cell>
          <cell r="D350" t="str">
            <v>Helmet, Protective, Hard, Prefabricated, Includes All Components And Accessories</v>
          </cell>
          <cell r="E350">
            <v>170.73</v>
          </cell>
          <cell r="F350">
            <v>136.58000000000001</v>
          </cell>
        </row>
        <row r="351">
          <cell r="A351" t="str">
            <v>A8002</v>
          </cell>
          <cell r="D351" t="str">
            <v>Helmet, Protective, Soft, Custom Fabricated, Includes All Components And Accessories</v>
          </cell>
          <cell r="E351">
            <v>0</v>
          </cell>
          <cell r="F351">
            <v>375.35</v>
          </cell>
        </row>
        <row r="352">
          <cell r="A352" t="str">
            <v>A8003</v>
          </cell>
          <cell r="D352" t="str">
            <v>Helmet, Protective, Hard, Custom Fabricated, Includes All Components And Accessories</v>
          </cell>
          <cell r="E352">
            <v>0</v>
          </cell>
          <cell r="F352">
            <v>375.35</v>
          </cell>
        </row>
        <row r="353">
          <cell r="A353" t="str">
            <v>B4034</v>
          </cell>
          <cell r="D353" t="str">
            <v>Enteral Feeding Supply Kit; Syringe Fed, Per Day</v>
          </cell>
          <cell r="E353">
            <v>3.08</v>
          </cell>
          <cell r="F353">
            <v>2.46</v>
          </cell>
        </row>
        <row r="354">
          <cell r="A354" t="str">
            <v>B4035</v>
          </cell>
          <cell r="D354" t="str">
            <v>Enteral Feeding Supply Kit; Pump Fed, Per Day</v>
          </cell>
          <cell r="E354">
            <v>5.54</v>
          </cell>
          <cell r="F354">
            <v>4.43</v>
          </cell>
        </row>
        <row r="355">
          <cell r="A355" t="str">
            <v>B4036</v>
          </cell>
          <cell r="D355" t="str">
            <v>Enteral Feeding Supply Kit; Gravity Fed, Per Day</v>
          </cell>
          <cell r="E355">
            <v>4.26</v>
          </cell>
          <cell r="F355">
            <v>3.41</v>
          </cell>
        </row>
        <row r="356">
          <cell r="A356" t="str">
            <v>B4081</v>
          </cell>
          <cell r="D356" t="str">
            <v>Nasogastric Tubing With Stylet</v>
          </cell>
          <cell r="E356">
            <v>15.02</v>
          </cell>
          <cell r="F356">
            <v>12.02</v>
          </cell>
        </row>
        <row r="357">
          <cell r="A357" t="str">
            <v>B4082</v>
          </cell>
          <cell r="D357" t="str">
            <v>Nasogastric Tubing Without Stylet</v>
          </cell>
          <cell r="E357">
            <v>10.99</v>
          </cell>
          <cell r="F357">
            <v>8.7899999999999991</v>
          </cell>
        </row>
        <row r="358">
          <cell r="A358" t="str">
            <v>B4083</v>
          </cell>
          <cell r="D358" t="str">
            <v>Stomach Tube - Levine Type</v>
          </cell>
          <cell r="E358">
            <v>1.65</v>
          </cell>
          <cell r="F358">
            <v>1.32</v>
          </cell>
        </row>
        <row r="359">
          <cell r="A359" t="str">
            <v>B4087</v>
          </cell>
          <cell r="D359" t="str">
            <v>Gastrostomy/Jejunostomy Tube, Standard, Any Material Any Type, Each</v>
          </cell>
          <cell r="E359">
            <v>26.01</v>
          </cell>
          <cell r="F359">
            <v>20.81</v>
          </cell>
        </row>
        <row r="360">
          <cell r="A360" t="str">
            <v>B4088</v>
          </cell>
          <cell r="D360" t="str">
            <v>Gastrostomy/Jejunostomy Tube, Low-Profile, Any Material, Any Type, Each</v>
          </cell>
          <cell r="E360">
            <v>29.7</v>
          </cell>
          <cell r="F360">
            <v>23.76</v>
          </cell>
        </row>
        <row r="361">
          <cell r="A361" t="str">
            <v>B4164</v>
          </cell>
          <cell r="D361" t="str">
            <v>Parenteral Nutrition Solution: Carbohydrates (Dextrose), 50% Or Less (500 Ml = 1 Unit) - Homemix</v>
          </cell>
          <cell r="E361">
            <v>19.64</v>
          </cell>
          <cell r="F361">
            <v>15.71</v>
          </cell>
        </row>
        <row r="362">
          <cell r="A362" t="str">
            <v>B4168</v>
          </cell>
          <cell r="D362" t="str">
            <v>Parenteral Nutrition Solution; Amino Acid, 3.5%, (500 Ml = 1 Unit) - Homemix</v>
          </cell>
          <cell r="E362">
            <v>28.64</v>
          </cell>
          <cell r="F362">
            <v>22.91</v>
          </cell>
        </row>
        <row r="363">
          <cell r="A363" t="str">
            <v>B4172</v>
          </cell>
          <cell r="C363" t="str">
            <v>PM</v>
          </cell>
          <cell r="D363" t="str">
            <v>Parenteral Nutrition Solution; Amino Acid, 5.5% Through 7%, (500 Ml = 1 Unit) - Homemix</v>
          </cell>
          <cell r="E363">
            <v>0</v>
          </cell>
          <cell r="F363">
            <v>30.5</v>
          </cell>
        </row>
        <row r="364">
          <cell r="A364" t="str">
            <v>B4176</v>
          </cell>
          <cell r="D364" t="str">
            <v>Parenteral Nutrition Solution; Amino Acid, 7% Through 8.5%, (500 Ml = 1 Unit) - Homemix</v>
          </cell>
          <cell r="E364">
            <v>55.42</v>
          </cell>
          <cell r="F364">
            <v>44.34</v>
          </cell>
        </row>
        <row r="365">
          <cell r="A365" t="str">
            <v>B4178</v>
          </cell>
          <cell r="D365" t="str">
            <v>Parenteral Nutrition Solution: Amino Acid, Greater Than 8.5% (500 Ml = 1 Unit) Homemix</v>
          </cell>
          <cell r="E365">
            <v>66.510000000000005</v>
          </cell>
          <cell r="F365">
            <v>53.21</v>
          </cell>
        </row>
        <row r="366">
          <cell r="A366" t="str">
            <v>B4180</v>
          </cell>
          <cell r="D366" t="str">
            <v>Parenteral Nutrition Solution; Carbohydrates (Dextrose), Greater Than 50% (500 Ml=1 Unit) - Homemix</v>
          </cell>
          <cell r="E366">
            <v>28.2</v>
          </cell>
          <cell r="F366">
            <v>22.56</v>
          </cell>
        </row>
        <row r="367">
          <cell r="A367" t="str">
            <v>B4185</v>
          </cell>
          <cell r="D367" t="str">
            <v>Parental Nutrition Solution, Per 10 Grams Lipids</v>
          </cell>
          <cell r="E367">
            <v>12.99</v>
          </cell>
          <cell r="F367">
            <v>10.39</v>
          </cell>
        </row>
        <row r="368">
          <cell r="A368" t="str">
            <v>B4189</v>
          </cell>
          <cell r="D368" t="str">
            <v>Parenteral Nutrition Solution; Compounded Amino Acid And Carbohydrates With Electrolytes, Trace Elements, And Vitamins, Including Preparation, Any Strength, 10 To 51
Grams Of Protein - Premix</v>
          </cell>
          <cell r="E368">
            <v>205.49</v>
          </cell>
          <cell r="F368">
            <v>164.39</v>
          </cell>
        </row>
        <row r="369">
          <cell r="A369" t="str">
            <v>B4193</v>
          </cell>
          <cell r="D369" t="str">
            <v>Parenteral Nutrition Solution; Compounded Amino Acid And Carbohydrates With Electrolytes, Trace Elements, And Vitamins, Including Preparation, Any Strength, 52 To 73
Grams Of Protein - Premix</v>
          </cell>
          <cell r="E369">
            <v>265.52</v>
          </cell>
          <cell r="F369">
            <v>212.42</v>
          </cell>
        </row>
        <row r="370">
          <cell r="A370" t="str">
            <v>B4197</v>
          </cell>
          <cell r="D370" t="str">
            <v>Parenteral Nutrition Solution; Compounded Amino Acid And Carbohydrates With Electrolytes, Trace Elements And Vitamins, Including Preparation, Any Strength, 74 To 100
Grams Of Protein - Premix</v>
          </cell>
          <cell r="E370">
            <v>323.26</v>
          </cell>
          <cell r="F370">
            <v>258.61</v>
          </cell>
        </row>
        <row r="371">
          <cell r="A371" t="str">
            <v>B4199</v>
          </cell>
          <cell r="D371" t="str">
            <v>Parenteral Nutrition Solution; Compounded Amino Acid And Carbohydrates With Electrolytes, Trace Elements And Vitamins, Including Preparation, Any Strength, Over 100
Grams Of Protein - Premix</v>
          </cell>
          <cell r="E371">
            <v>369.38</v>
          </cell>
          <cell r="F371">
            <v>295.5</v>
          </cell>
        </row>
        <row r="372">
          <cell r="A372" t="str">
            <v>B4216</v>
          </cell>
          <cell r="D372" t="str">
            <v>Parenteral Nutrition; Additives (Vitamins, Trace Elements, Heparin, Electrolytes) Homemix Per Day</v>
          </cell>
          <cell r="E372">
            <v>8.92</v>
          </cell>
          <cell r="F372">
            <v>7.14</v>
          </cell>
        </row>
        <row r="373">
          <cell r="A373" t="str">
            <v>B4220</v>
          </cell>
          <cell r="D373" t="str">
            <v>Parenteral Nutrition Supply Kit; Premix, Per Day</v>
          </cell>
          <cell r="E373">
            <v>9.25</v>
          </cell>
          <cell r="F373">
            <v>7.4</v>
          </cell>
        </row>
        <row r="374">
          <cell r="A374" t="str">
            <v>B4222</v>
          </cell>
          <cell r="D374" t="str">
            <v>Parenteral Nutrition Supply Kit; Home Mix, Per Day</v>
          </cell>
          <cell r="E374">
            <v>11.41</v>
          </cell>
          <cell r="F374">
            <v>9.1300000000000008</v>
          </cell>
        </row>
        <row r="375">
          <cell r="A375" t="str">
            <v>B4224</v>
          </cell>
          <cell r="D375" t="str">
            <v>Parenteral Nutrition Administration Kit, Per Day</v>
          </cell>
          <cell r="E375">
            <v>28.9</v>
          </cell>
          <cell r="F375">
            <v>23.12</v>
          </cell>
        </row>
        <row r="376">
          <cell r="A376" t="str">
            <v>B5000</v>
          </cell>
          <cell r="D376" t="str">
            <v>Parenteral Nutrition Solution: Compounded Amino Acid And Carbohydrates With Electrolytes, Trace Elements, And Vitamins, Including Preparation, Any Strength, Renal - Amirosyn Rf, Nephramine, Renamine - Premix</v>
          </cell>
          <cell r="E376">
            <v>13.75</v>
          </cell>
          <cell r="F376">
            <v>11</v>
          </cell>
        </row>
        <row r="377">
          <cell r="A377" t="str">
            <v>B5100</v>
          </cell>
          <cell r="D377" t="str">
            <v>Parenteral Nutrition Solution: Compounded Amino Acid And Carbohydrates With Electrolytes, Trace Elements, And Vitamins, Including Preparation, Any Strength, Hepatic - Freamine Hbc, Hepatamine - Premix</v>
          </cell>
          <cell r="E377">
            <v>5.37</v>
          </cell>
          <cell r="F377">
            <v>4.3</v>
          </cell>
        </row>
        <row r="378">
          <cell r="A378" t="str">
            <v>B5200</v>
          </cell>
          <cell r="C378" t="str">
            <v>PM</v>
          </cell>
          <cell r="D378" t="str">
            <v>Parenteral Nutrition Solution: Compounded Amino Acid And Carbohydrates With Electrolytes, Trace Elements, And Vitamins, Including Preparation, Any Strength, Stress - Branch Chain Amino Acids - Premix</v>
          </cell>
          <cell r="E378">
            <v>0</v>
          </cell>
          <cell r="F378">
            <v>4.9400000000000004</v>
          </cell>
        </row>
        <row r="379">
          <cell r="A379" t="str">
            <v>B9000</v>
          </cell>
          <cell r="D379" t="str">
            <v>Enteral Nutrition Infusion Pump - Without Alarm</v>
          </cell>
          <cell r="E379" t="e">
            <v>#N/A</v>
          </cell>
          <cell r="F379" t="e">
            <v>#N/A</v>
          </cell>
        </row>
        <row r="380">
          <cell r="A380" t="str">
            <v>B9002</v>
          </cell>
          <cell r="B380" t="str">
            <v>RR</v>
          </cell>
          <cell r="C380" t="str">
            <v>RR 10</v>
          </cell>
          <cell r="D380" t="str">
            <v>Enteral Nutrition Infusion Pump - With Alarm</v>
          </cell>
          <cell r="E380">
            <v>64</v>
          </cell>
          <cell r="F380">
            <v>51.2</v>
          </cell>
        </row>
        <row r="381">
          <cell r="A381" t="str">
            <v>B9004</v>
          </cell>
          <cell r="B381" t="str">
            <v>RR</v>
          </cell>
          <cell r="C381" t="str">
            <v>RR 10</v>
          </cell>
          <cell r="D381" t="str">
            <v>Parenteral Nutrition Infusion Pump, Portable</v>
          </cell>
          <cell r="E381">
            <v>461.74</v>
          </cell>
          <cell r="F381">
            <v>369.39</v>
          </cell>
        </row>
        <row r="382">
          <cell r="A382" t="str">
            <v>B9006</v>
          </cell>
          <cell r="B382" t="str">
            <v>RR</v>
          </cell>
          <cell r="C382" t="str">
            <v>RR 10</v>
          </cell>
          <cell r="D382" t="str">
            <v>Parenteral Nutrition Infusion Pump, Stationary</v>
          </cell>
          <cell r="E382">
            <v>461.74</v>
          </cell>
          <cell r="F382">
            <v>369.39</v>
          </cell>
        </row>
        <row r="383">
          <cell r="A383" t="str">
            <v>B9998</v>
          </cell>
          <cell r="C383" t="str">
            <v>CI</v>
          </cell>
          <cell r="D383" t="str">
            <v>Noc For Enteral Supplies</v>
          </cell>
          <cell r="E383">
            <v>0</v>
          </cell>
          <cell r="F383">
            <v>0</v>
          </cell>
        </row>
        <row r="384">
          <cell r="A384" t="str">
            <v>B9999</v>
          </cell>
          <cell r="C384" t="str">
            <v>CI</v>
          </cell>
          <cell r="D384" t="str">
            <v>Noc For Parenteral Supplies</v>
          </cell>
          <cell r="E384">
            <v>0</v>
          </cell>
          <cell r="F384">
            <v>0</v>
          </cell>
        </row>
        <row r="385">
          <cell r="A385" t="str">
            <v>E0100</v>
          </cell>
          <cell r="D385" t="str">
            <v>Cane, Includes Canes Of All Materials, Adjustable Or Fixed, With Tip</v>
          </cell>
          <cell r="E385">
            <v>21.74</v>
          </cell>
          <cell r="F385">
            <v>17.39</v>
          </cell>
        </row>
        <row r="386">
          <cell r="A386" t="str">
            <v>E0105</v>
          </cell>
          <cell r="D386" t="str">
            <v>Cane, Quad Or Three Prong, Includes Canes Of All Materials, Adjustable Or Fixed, With Tips</v>
          </cell>
          <cell r="E386">
            <v>50.55</v>
          </cell>
          <cell r="F386">
            <v>40.44</v>
          </cell>
        </row>
        <row r="387">
          <cell r="A387" t="str">
            <v>E0110</v>
          </cell>
          <cell r="D387" t="str">
            <v>Crutches, Forearm, Includes Crutches Of Various Materials, Adjustable Or Fixed, Pair, Complete With Tips And Handgrips</v>
          </cell>
          <cell r="E387">
            <v>73.42</v>
          </cell>
          <cell r="F387">
            <v>58.74</v>
          </cell>
        </row>
        <row r="388">
          <cell r="A388" t="str">
            <v>E0111</v>
          </cell>
          <cell r="D388" t="str">
            <v>Crutch Forearm, Includes Crutches Of Various Materials, Adjustable Or Fixed, Each, With Tip And Handgrips</v>
          </cell>
          <cell r="E388">
            <v>53.9</v>
          </cell>
          <cell r="F388">
            <v>43.12</v>
          </cell>
        </row>
        <row r="389">
          <cell r="A389" t="str">
            <v>E0112</v>
          </cell>
          <cell r="D389" t="str">
            <v>Crutches Underarm, Wood, Adjustable Or Fixed, Pair, With Pads, Tips And Handgrips</v>
          </cell>
          <cell r="E389">
            <v>37.35</v>
          </cell>
          <cell r="F389">
            <v>29.88</v>
          </cell>
        </row>
        <row r="390">
          <cell r="A390" t="str">
            <v>E0113</v>
          </cell>
          <cell r="D390" t="str">
            <v>Crutch Underarm, Wood, Adjustable Or Fixed, Each, With Pad, Tip And Handgrip</v>
          </cell>
          <cell r="E390">
            <v>20</v>
          </cell>
          <cell r="F390">
            <v>16</v>
          </cell>
        </row>
        <row r="391">
          <cell r="A391" t="str">
            <v>E0114</v>
          </cell>
          <cell r="D391" t="str">
            <v>Crutches Underarm, Other Than Wood, Adjustable Or Fixed, Pair, With Pads, Tips And Handgrips</v>
          </cell>
          <cell r="E391">
            <v>44.66</v>
          </cell>
          <cell r="F391">
            <v>35.729999999999997</v>
          </cell>
        </row>
        <row r="392">
          <cell r="A392" t="str">
            <v>E0116</v>
          </cell>
          <cell r="D392" t="str">
            <v>Crutch, Underarm, Other Than Wood, Adjustable Or Fixed, Each, With Pad, Tip Handgrip, With Or Without Shock Absorber, Each</v>
          </cell>
          <cell r="E392">
            <v>26.26</v>
          </cell>
          <cell r="F392">
            <v>21.01</v>
          </cell>
        </row>
        <row r="393">
          <cell r="A393" t="str">
            <v>E0130</v>
          </cell>
          <cell r="D393" t="str">
            <v>Walker, Rigid (Pickup), Adjustable Or Fixed Height</v>
          </cell>
          <cell r="E393">
            <v>44.8</v>
          </cell>
          <cell r="F393">
            <v>35.840000000000003</v>
          </cell>
        </row>
        <row r="394">
          <cell r="A394" t="str">
            <v>E0135</v>
          </cell>
          <cell r="D394" t="str">
            <v>Walker, Folding (Pickup), Adjustable Or Fixed Height</v>
          </cell>
          <cell r="E394">
            <v>45</v>
          </cell>
          <cell r="F394">
            <v>36</v>
          </cell>
        </row>
        <row r="395">
          <cell r="A395" t="str">
            <v>E0140</v>
          </cell>
          <cell r="D395" t="str">
            <v>Walker, With Trunk Support, Adjustable Or Fixed Height, Any Type</v>
          </cell>
          <cell r="E395">
            <v>28.13</v>
          </cell>
          <cell r="F395">
            <v>225</v>
          </cell>
        </row>
        <row r="396">
          <cell r="A396" t="str">
            <v>E0141</v>
          </cell>
          <cell r="D396" t="str">
            <v>Walker, Rigid, Wheeled, Adjustable Or Fixed Height</v>
          </cell>
          <cell r="E396">
            <v>47.55</v>
          </cell>
          <cell r="F396">
            <v>38.04</v>
          </cell>
        </row>
        <row r="397">
          <cell r="A397" t="str">
            <v>E0143</v>
          </cell>
          <cell r="D397" t="str">
            <v>Walker, Folding, Wheeled, Adjustable Or Fixed Height</v>
          </cell>
          <cell r="E397">
            <v>47.55</v>
          </cell>
          <cell r="F397">
            <v>38.04</v>
          </cell>
        </row>
        <row r="398">
          <cell r="A398" t="str">
            <v>E0147</v>
          </cell>
          <cell r="D398" t="str">
            <v>Walker, Heavy Duty, Multiple Braking System, Variable Wheel Resistance</v>
          </cell>
          <cell r="E398">
            <v>373.93</v>
          </cell>
          <cell r="F398">
            <v>299.14</v>
          </cell>
        </row>
        <row r="399">
          <cell r="A399" t="str">
            <v>E0148</v>
          </cell>
          <cell r="D399" t="str">
            <v>Walker, Heavy Duty, Without Wheels, Rigid Or Folding, Any Type, Each</v>
          </cell>
          <cell r="E399">
            <v>82.23</v>
          </cell>
          <cell r="F399">
            <v>65.78</v>
          </cell>
        </row>
        <row r="400">
          <cell r="A400" t="str">
            <v>E0149</v>
          </cell>
          <cell r="D400" t="str">
            <v>Walker, Heavy Duty, Wheeled, Rigid Or Folding, Any Type</v>
          </cell>
          <cell r="E400">
            <v>12.25</v>
          </cell>
          <cell r="F400">
            <v>98</v>
          </cell>
        </row>
        <row r="401">
          <cell r="A401" t="str">
            <v>E0153</v>
          </cell>
          <cell r="D401" t="str">
            <v>Platform Attachment, Forearm Crutch, Each</v>
          </cell>
          <cell r="E401">
            <v>65.66</v>
          </cell>
          <cell r="F401">
            <v>52.53</v>
          </cell>
        </row>
        <row r="402">
          <cell r="A402" t="str">
            <v>E0154</v>
          </cell>
          <cell r="D402" t="str">
            <v>Platform Attachment, Walker, Each</v>
          </cell>
          <cell r="E402">
            <v>46.48</v>
          </cell>
          <cell r="F402">
            <v>37.18</v>
          </cell>
        </row>
        <row r="403">
          <cell r="A403" t="str">
            <v>E0155</v>
          </cell>
          <cell r="D403" t="str">
            <v>Wheel Attachment, Rigid Pick-Up Walker, Per Pair</v>
          </cell>
          <cell r="E403">
            <v>19.829999999999998</v>
          </cell>
          <cell r="F403">
            <v>15.86</v>
          </cell>
        </row>
        <row r="404">
          <cell r="A404" t="str">
            <v>E0156</v>
          </cell>
          <cell r="D404" t="str">
            <v>Seat Attachment, Walker</v>
          </cell>
          <cell r="E404">
            <v>15.68</v>
          </cell>
          <cell r="F404">
            <v>12.54</v>
          </cell>
        </row>
        <row r="405">
          <cell r="A405" t="str">
            <v>E0157</v>
          </cell>
          <cell r="D405" t="str">
            <v>Crutch Attachment, Walker, Each</v>
          </cell>
          <cell r="E405">
            <v>56.08</v>
          </cell>
          <cell r="F405">
            <v>44.86</v>
          </cell>
        </row>
        <row r="406">
          <cell r="A406" t="str">
            <v>E0158</v>
          </cell>
          <cell r="D406" t="str">
            <v>Leg Extensions For Walker, Per Set Of Four (4)</v>
          </cell>
          <cell r="E406">
            <v>21.04</v>
          </cell>
          <cell r="F406">
            <v>16.829999999999998</v>
          </cell>
        </row>
        <row r="407">
          <cell r="A407" t="str">
            <v>E0159</v>
          </cell>
          <cell r="D407" t="str">
            <v>Brake Attachment For Wheeled Walker, Replacement, Each</v>
          </cell>
          <cell r="E407">
            <v>14.61</v>
          </cell>
          <cell r="F407">
            <v>11.69</v>
          </cell>
        </row>
        <row r="408">
          <cell r="A408" t="str">
            <v>E0160</v>
          </cell>
          <cell r="D408" t="str">
            <v>Sitz Type Bath Or Equipment, Portable, Used With Or Without Commode</v>
          </cell>
          <cell r="E408">
            <v>26.08</v>
          </cell>
          <cell r="F408">
            <v>20.86</v>
          </cell>
        </row>
        <row r="409">
          <cell r="A409" t="str">
            <v>E0161</v>
          </cell>
          <cell r="D409" t="str">
            <v>Sitz Type Bath Or Equipment, Portable, Used With Or Without Commode, With Faucet Attachment/S</v>
          </cell>
          <cell r="E409">
            <v>24.43</v>
          </cell>
          <cell r="F409">
            <v>19.54</v>
          </cell>
        </row>
        <row r="410">
          <cell r="A410" t="str">
            <v>E0162</v>
          </cell>
          <cell r="D410" t="str">
            <v>Sitz Bath Chair</v>
          </cell>
          <cell r="E410">
            <v>155.74</v>
          </cell>
          <cell r="F410">
            <v>124.59</v>
          </cell>
        </row>
        <row r="411">
          <cell r="A411" t="str">
            <v>E0163</v>
          </cell>
          <cell r="D411" t="str">
            <v>Commode Chair, Mobile Or Stationary, With Fixed Arms</v>
          </cell>
          <cell r="E411">
            <v>53.29</v>
          </cell>
          <cell r="F411">
            <v>42.63</v>
          </cell>
        </row>
        <row r="412">
          <cell r="A412" t="str">
            <v>E0165</v>
          </cell>
          <cell r="D412" t="str">
            <v>Commode Chair, Mobile Or Stationary, With Detachable Arms</v>
          </cell>
          <cell r="E412">
            <v>12.27</v>
          </cell>
          <cell r="F412">
            <v>98.16</v>
          </cell>
        </row>
        <row r="413">
          <cell r="A413" t="str">
            <v>E0167</v>
          </cell>
          <cell r="D413" t="str">
            <v>Pail Or Pan For Use With Commode Chair, Replacement Only</v>
          </cell>
          <cell r="E413">
            <v>9.86</v>
          </cell>
          <cell r="F413">
            <v>7.89</v>
          </cell>
        </row>
        <row r="414">
          <cell r="A414" t="str">
            <v>E0168</v>
          </cell>
          <cell r="D414" t="str">
            <v>Commode Chair, Extra Wide And/Or Heavy Duty, Stationary Or Mobile, With Or Without Arms, Any Type, Each</v>
          </cell>
          <cell r="E414">
            <v>117.53</v>
          </cell>
          <cell r="F414">
            <v>94.02</v>
          </cell>
        </row>
        <row r="415">
          <cell r="A415" t="str">
            <v>E0181</v>
          </cell>
          <cell r="D415" t="str">
            <v>Powered Pressure Reducing Mattress Overlay/Pad, Alternating, With Pump, Includes Heavy Duty</v>
          </cell>
          <cell r="E415">
            <v>15.44</v>
          </cell>
          <cell r="F415">
            <v>123.52</v>
          </cell>
        </row>
        <row r="416">
          <cell r="A416" t="str">
            <v>E0182</v>
          </cell>
          <cell r="D416" t="str">
            <v>Pump For Alternating Pressure Pad, For Replacement Only</v>
          </cell>
          <cell r="E416">
            <v>19.149999999999999</v>
          </cell>
          <cell r="F416">
            <v>153.19999999999999</v>
          </cell>
        </row>
        <row r="417">
          <cell r="A417" t="str">
            <v>E0184</v>
          </cell>
          <cell r="D417" t="str">
            <v>Dry Pressure Mattress</v>
          </cell>
          <cell r="E417">
            <v>157.86000000000001</v>
          </cell>
          <cell r="F417">
            <v>126.29</v>
          </cell>
        </row>
        <row r="418">
          <cell r="A418" t="str">
            <v>E0185</v>
          </cell>
          <cell r="D418" t="str">
            <v>Gel Or Gel-Like Pressure Pad For Mattress, Standard Mattress Length And Width</v>
          </cell>
          <cell r="E418">
            <v>168.56</v>
          </cell>
          <cell r="F418">
            <v>134.85</v>
          </cell>
        </row>
        <row r="419">
          <cell r="A419" t="str">
            <v>E0186</v>
          </cell>
          <cell r="D419" t="str">
            <v>Air Pressure Mattress</v>
          </cell>
          <cell r="E419">
            <v>17.59</v>
          </cell>
          <cell r="F419">
            <v>140.72</v>
          </cell>
        </row>
        <row r="420">
          <cell r="A420" t="str">
            <v>E0187</v>
          </cell>
          <cell r="D420" t="str">
            <v>Water Pressure Mattress</v>
          </cell>
          <cell r="E420">
            <v>19.18</v>
          </cell>
          <cell r="F420">
            <v>153.44</v>
          </cell>
        </row>
        <row r="421">
          <cell r="A421" t="str">
            <v>E0188</v>
          </cell>
          <cell r="D421" t="str">
            <v>Synthetic Sheepskin Pad</v>
          </cell>
          <cell r="E421">
            <v>23.47</v>
          </cell>
          <cell r="F421">
            <v>18.78</v>
          </cell>
        </row>
        <row r="422">
          <cell r="A422" t="str">
            <v>E0189</v>
          </cell>
          <cell r="D422" t="str">
            <v>Lambswool Sheepskin Pad, Any Size</v>
          </cell>
          <cell r="E422">
            <v>48.74</v>
          </cell>
          <cell r="F422">
            <v>38.99</v>
          </cell>
        </row>
        <row r="423">
          <cell r="A423" t="str">
            <v>E0190</v>
          </cell>
          <cell r="D423" t="str">
            <v>Positioning Cushion/Pillow/Wedge, Any Shape Or Size, Includes All Components And Accessores</v>
          </cell>
          <cell r="E423">
            <v>0</v>
          </cell>
          <cell r="F423">
            <v>14.18</v>
          </cell>
        </row>
        <row r="424">
          <cell r="A424" t="str">
            <v>E0191</v>
          </cell>
          <cell r="D424" t="str">
            <v>Heel Or Elbow Protector, Each</v>
          </cell>
          <cell r="E424">
            <v>11.07</v>
          </cell>
          <cell r="F424">
            <v>8.86</v>
          </cell>
        </row>
        <row r="425">
          <cell r="A425" t="str">
            <v>E0196</v>
          </cell>
          <cell r="D425" t="str">
            <v>Gel Pressure Mattress</v>
          </cell>
          <cell r="E425">
            <v>29.45</v>
          </cell>
          <cell r="F425">
            <v>235.6</v>
          </cell>
        </row>
        <row r="426">
          <cell r="A426" t="str">
            <v>E0197</v>
          </cell>
          <cell r="D426" t="str">
            <v>Air Pressure Pad For Mattress, Standard Mattress Length And Width</v>
          </cell>
          <cell r="E426">
            <v>16.489999999999998</v>
          </cell>
          <cell r="F426">
            <v>131.9</v>
          </cell>
        </row>
        <row r="427">
          <cell r="A427" t="str">
            <v>E0198</v>
          </cell>
          <cell r="D427" t="str">
            <v>Water Pressure Pad For Mattress, Standard Mattress Length And Width</v>
          </cell>
          <cell r="E427">
            <v>24.67</v>
          </cell>
          <cell r="F427">
            <v>197.36</v>
          </cell>
        </row>
        <row r="428">
          <cell r="A428" t="str">
            <v>E0199</v>
          </cell>
          <cell r="D428" t="str">
            <v>Dry Pressure Pad For Mattress, Standard Mattress Length And Width</v>
          </cell>
          <cell r="E428">
            <v>28.85</v>
          </cell>
          <cell r="F428">
            <v>23.08</v>
          </cell>
        </row>
        <row r="429">
          <cell r="A429" t="str">
            <v>E0202</v>
          </cell>
          <cell r="B429" t="str">
            <v>RR</v>
          </cell>
          <cell r="D429" t="str">
            <v>Phototherapy (Bilirubin) Light With Photometer</v>
          </cell>
          <cell r="E429">
            <v>69.7</v>
          </cell>
          <cell r="F429">
            <v>55.76</v>
          </cell>
        </row>
        <row r="430">
          <cell r="A430" t="str">
            <v>E0240</v>
          </cell>
          <cell r="C430" t="str">
            <v>CI</v>
          </cell>
          <cell r="D430" t="str">
            <v>Bath/Shower Chair, With Or Without Wheels, Any Size</v>
          </cell>
          <cell r="E430">
            <v>0</v>
          </cell>
          <cell r="F430">
            <v>0</v>
          </cell>
        </row>
        <row r="431">
          <cell r="A431" t="str">
            <v>E0241</v>
          </cell>
          <cell r="D431" t="str">
            <v>Bath Tub Wall Rail, Each</v>
          </cell>
          <cell r="E431">
            <v>0</v>
          </cell>
          <cell r="F431">
            <v>63</v>
          </cell>
        </row>
        <row r="432">
          <cell r="A432" t="str">
            <v>E0243</v>
          </cell>
          <cell r="D432" t="str">
            <v>Toilet Rail, Each</v>
          </cell>
          <cell r="E432">
            <v>0</v>
          </cell>
          <cell r="F432">
            <v>28.35</v>
          </cell>
        </row>
        <row r="433">
          <cell r="A433" t="str">
            <v>E0244</v>
          </cell>
          <cell r="D433" t="str">
            <v>Raised Toilet Seat</v>
          </cell>
          <cell r="E433">
            <v>0</v>
          </cell>
          <cell r="F433">
            <v>81</v>
          </cell>
        </row>
        <row r="434">
          <cell r="A434" t="str">
            <v>E0245</v>
          </cell>
          <cell r="D434" t="str">
            <v>Tub Stool Or Bench</v>
          </cell>
          <cell r="E434">
            <v>0</v>
          </cell>
          <cell r="F434">
            <v>141.75</v>
          </cell>
        </row>
        <row r="435">
          <cell r="A435" t="str">
            <v>E0247</v>
          </cell>
          <cell r="C435" t="str">
            <v>CI</v>
          </cell>
          <cell r="D435" t="str">
            <v>Transfer Bench For Tub Or Toilet With Or Without Commode Opening</v>
          </cell>
          <cell r="E435">
            <v>0</v>
          </cell>
          <cell r="F435">
            <v>0</v>
          </cell>
        </row>
        <row r="436">
          <cell r="A436" t="str">
            <v>E0248</v>
          </cell>
          <cell r="C436" t="str">
            <v>CI</v>
          </cell>
          <cell r="D436" t="str">
            <v>Transfer Bench, Heavy Duty, For Tub Or Toilet With Or Without Commode Opening</v>
          </cell>
          <cell r="E436">
            <v>0</v>
          </cell>
          <cell r="F436">
            <v>0</v>
          </cell>
        </row>
        <row r="437">
          <cell r="A437" t="str">
            <v>E0250</v>
          </cell>
          <cell r="C437" t="str">
            <v>RR 10</v>
          </cell>
          <cell r="D437" t="str">
            <v>Hospital Bed, Fixed Height, With Any Type Side Rails, With Mattress</v>
          </cell>
          <cell r="E437">
            <v>60.09</v>
          </cell>
          <cell r="F437">
            <v>48.07</v>
          </cell>
        </row>
        <row r="438">
          <cell r="A438" t="str">
            <v>E0255</v>
          </cell>
          <cell r="C438" t="str">
            <v>RR 10</v>
          </cell>
          <cell r="D438" t="str">
            <v>Hospital Bed, Variable Height, Hi-Lo, With Any Type Side Rails, With Mattress</v>
          </cell>
          <cell r="E438">
            <v>60.86</v>
          </cell>
          <cell r="F438">
            <v>48.69</v>
          </cell>
        </row>
        <row r="439">
          <cell r="A439" t="str">
            <v>E0260</v>
          </cell>
          <cell r="C439" t="str">
            <v>RR 10</v>
          </cell>
          <cell r="D439" t="str">
            <v>Hospital Bed, Semi-Electric (Head And Foot Adjustment), With Any Type Side Rails, With Mattress</v>
          </cell>
          <cell r="E439">
            <v>61.04</v>
          </cell>
          <cell r="F439">
            <v>48.83</v>
          </cell>
        </row>
        <row r="440">
          <cell r="A440" t="str">
            <v>E0261</v>
          </cell>
          <cell r="C440" t="str">
            <v>RR 10</v>
          </cell>
          <cell r="D440" t="str">
            <v>Hosp bed semi-electr w/o mat</v>
          </cell>
          <cell r="E440">
            <v>60.8</v>
          </cell>
          <cell r="F440">
            <v>48.64</v>
          </cell>
        </row>
        <row r="441">
          <cell r="A441" t="str">
            <v>E0271</v>
          </cell>
          <cell r="D441" t="str">
            <v>Mattress, Innerspring</v>
          </cell>
          <cell r="E441">
            <v>123.89</v>
          </cell>
          <cell r="F441">
            <v>99.11</v>
          </cell>
        </row>
        <row r="442">
          <cell r="A442" t="str">
            <v>E0272</v>
          </cell>
          <cell r="D442" t="str">
            <v>Mattress, Foam Rubber</v>
          </cell>
          <cell r="E442">
            <v>139.13</v>
          </cell>
          <cell r="F442">
            <v>111.3</v>
          </cell>
        </row>
        <row r="443">
          <cell r="A443" t="str">
            <v>E0275</v>
          </cell>
          <cell r="D443" t="str">
            <v>Bed Pan, Standard, Metal Or Plastic</v>
          </cell>
          <cell r="E443">
            <v>13.31</v>
          </cell>
          <cell r="F443">
            <v>10.65</v>
          </cell>
        </row>
        <row r="444">
          <cell r="A444" t="str">
            <v>E0276</v>
          </cell>
          <cell r="D444" t="str">
            <v>Bed Pan, Fracture, Metal Or Plastic</v>
          </cell>
          <cell r="E444">
            <v>11.1</v>
          </cell>
          <cell r="F444">
            <v>8.8800000000000008</v>
          </cell>
        </row>
        <row r="445">
          <cell r="A445" t="str">
            <v>E0277</v>
          </cell>
          <cell r="C445" t="str">
            <v>RR 10</v>
          </cell>
          <cell r="D445" t="str">
            <v>Powered Pressure-Reducing Air Mattress</v>
          </cell>
          <cell r="E445">
            <v>196.44</v>
          </cell>
          <cell r="F445">
            <v>157.15</v>
          </cell>
        </row>
        <row r="446">
          <cell r="A446" t="str">
            <v>E0300</v>
          </cell>
          <cell r="C446" t="str">
            <v>RR 10</v>
          </cell>
          <cell r="D446" t="str">
            <v>Pediatric Crib, Hospital Grade, Fully Enclosed</v>
          </cell>
          <cell r="E446">
            <v>238.96</v>
          </cell>
          <cell r="F446">
            <v>191.17</v>
          </cell>
        </row>
        <row r="447">
          <cell r="A447" t="str">
            <v>E0303</v>
          </cell>
          <cell r="C447" t="str">
            <v>RR 10</v>
          </cell>
          <cell r="D447" t="str">
            <v>Hospital Bed, Heavy Duty, Extra Wide, With Weight Capacity Greater Than 350 Pounds, But Less Than Or Equal To 600 Pounds, With Any Type Side Rails, With Mattress</v>
          </cell>
          <cell r="E447">
            <v>167.05</v>
          </cell>
          <cell r="F447">
            <v>133.63999999999999</v>
          </cell>
        </row>
        <row r="448">
          <cell r="A448" t="str">
            <v>E0304</v>
          </cell>
          <cell r="C448" t="str">
            <v>RR 10</v>
          </cell>
          <cell r="D448" t="str">
            <v>Hospital Bed, Extra Heavy Duty, Extra Wide, With Weight Capacity Greater Than 600 Pounds, With Any Type Side Rails, With Mattress</v>
          </cell>
          <cell r="E448">
            <v>489.71</v>
          </cell>
          <cell r="F448">
            <v>391.77</v>
          </cell>
        </row>
        <row r="449">
          <cell r="A449" t="str">
            <v>E0305</v>
          </cell>
          <cell r="D449" t="str">
            <v>Bed Side Rails, Half Length</v>
          </cell>
          <cell r="E449">
            <v>10.73</v>
          </cell>
          <cell r="F449">
            <v>85.84</v>
          </cell>
        </row>
        <row r="450">
          <cell r="A450" t="str">
            <v>E0310</v>
          </cell>
          <cell r="D450" t="str">
            <v>Bed Side Rails, Full Length</v>
          </cell>
          <cell r="E450">
            <v>113.43</v>
          </cell>
          <cell r="F450">
            <v>90.74</v>
          </cell>
        </row>
        <row r="451">
          <cell r="A451" t="str">
            <v>E0325</v>
          </cell>
          <cell r="D451" t="str">
            <v>Urinal; Male, Jug-Type, Any Material</v>
          </cell>
          <cell r="E451">
            <v>8.6</v>
          </cell>
          <cell r="F451">
            <v>6.88</v>
          </cell>
        </row>
        <row r="452">
          <cell r="A452" t="str">
            <v>E0326</v>
          </cell>
          <cell r="D452" t="str">
            <v>Urinal; Female, Jug-Type, Any Material</v>
          </cell>
          <cell r="E452">
            <v>9.2100000000000009</v>
          </cell>
          <cell r="F452">
            <v>7.37</v>
          </cell>
        </row>
        <row r="453">
          <cell r="A453" t="str">
            <v>E0371</v>
          </cell>
          <cell r="C453" t="str">
            <v>RR 10</v>
          </cell>
          <cell r="D453" t="str">
            <v>Nonpowered Advanced Pressure Reducing Overlay For Mattress, Standard Mattress Length And Width</v>
          </cell>
          <cell r="E453">
            <v>196.44</v>
          </cell>
          <cell r="F453">
            <v>157.15</v>
          </cell>
        </row>
        <row r="454">
          <cell r="A454" t="str">
            <v>E0424</v>
          </cell>
          <cell r="B454" t="str">
            <v>RR</v>
          </cell>
          <cell r="D454" t="str">
            <v>Stationary Compressed Gaseous Oxygen System, Rental; Includes Container, Contents, Regulator, Flowmeter, Humidifier, Nebulizer, Cannula Or Mask, And Tubing</v>
          </cell>
          <cell r="E454">
            <v>71.05</v>
          </cell>
          <cell r="F454">
            <v>56.84</v>
          </cell>
        </row>
        <row r="455">
          <cell r="A455" t="str">
            <v>E0431</v>
          </cell>
          <cell r="B455" t="str">
            <v>RR</v>
          </cell>
          <cell r="D455" t="str">
            <v>Portable Gaseous Oxygen System, Rental; Includes Portable Container, Regulator, Flowmeter, Humidifier, Cannula Or Mask, And Tubing</v>
          </cell>
          <cell r="E455">
            <v>17.29</v>
          </cell>
          <cell r="F455">
            <v>13.83</v>
          </cell>
        </row>
        <row r="456">
          <cell r="A456" t="str">
            <v>E0434</v>
          </cell>
          <cell r="B456" t="str">
            <v>RR</v>
          </cell>
          <cell r="D456" t="str">
            <v>Portable Liquid Oxygen System, Rental; Includes Portable Container, Supply Reservoir, Humidifier, Flowmeter, Refill Adaptor, Contents Gauge, Cannula Or Mask, And Tubing</v>
          </cell>
          <cell r="E456">
            <v>17.29</v>
          </cell>
          <cell r="F456">
            <v>13.83</v>
          </cell>
        </row>
        <row r="457">
          <cell r="A457" t="str">
            <v>E0439</v>
          </cell>
          <cell r="B457" t="str">
            <v>RR</v>
          </cell>
          <cell r="D457" t="str">
            <v>Stationary Liquid Oxygen System, Rental; Includes Container, Contents, Regulator, Flowmeter, Humidifier, Nebulizer, Cannula Or Mask, &amp; Tubing</v>
          </cell>
          <cell r="E457">
            <v>71.05</v>
          </cell>
          <cell r="F457">
            <v>56.84</v>
          </cell>
        </row>
        <row r="458">
          <cell r="A458" t="str">
            <v>E0441</v>
          </cell>
          <cell r="D458" t="str">
            <v>Oxygen Contents, Gaseous (For Use With Owned Gaseous Stationary Systems Or When Both A Stationary And Portable Gaseous System Are Owned), 1 Month'S Supply = 1 Unit</v>
          </cell>
          <cell r="E458">
            <v>53.32</v>
          </cell>
          <cell r="F458">
            <v>42.66</v>
          </cell>
        </row>
        <row r="459">
          <cell r="A459" t="str">
            <v>E0443</v>
          </cell>
          <cell r="D459" t="str">
            <v>Portable Oxygen Contents, Gaseous (For Use Only With Portable Gaseous Systems When No Stationary Gas Or Liquid System Is Used), 1
Month'S Supply = 1 Unit</v>
          </cell>
          <cell r="E459">
            <v>48.31</v>
          </cell>
          <cell r="F459">
            <v>38.65</v>
          </cell>
        </row>
        <row r="460">
          <cell r="A460" t="str">
            <v>E0445</v>
          </cell>
          <cell r="C460" t="str">
            <v>RR 10</v>
          </cell>
          <cell r="D460" t="str">
            <v>Oximeter Device For Measuring Blood Oxygen Levels Non-Invasively</v>
          </cell>
          <cell r="E460">
            <v>0</v>
          </cell>
          <cell r="F460">
            <v>250</v>
          </cell>
        </row>
        <row r="461">
          <cell r="A461" t="str">
            <v>E0465</v>
          </cell>
          <cell r="B461" t="str">
            <v>RR</v>
          </cell>
          <cell r="D461" t="str">
            <v>Home vent invasive interface</v>
          </cell>
          <cell r="E461">
            <v>1062.6199999999999</v>
          </cell>
          <cell r="F461">
            <v>850.1</v>
          </cell>
        </row>
        <row r="462">
          <cell r="A462" t="str">
            <v>E0466</v>
          </cell>
          <cell r="B462" t="str">
            <v>RR</v>
          </cell>
          <cell r="D462" t="str">
            <v>Home vent non-invasive inter</v>
          </cell>
          <cell r="E462">
            <v>1062.6199999999999</v>
          </cell>
          <cell r="F462">
            <v>850.1</v>
          </cell>
        </row>
        <row r="463">
          <cell r="A463" t="str">
            <v>E0470</v>
          </cell>
          <cell r="B463" t="str">
            <v>RR</v>
          </cell>
          <cell r="D463" t="str">
            <v>Respiratory Assist Device, Bi-Level Pressure Capability, Without Backup Rate Feature, Used With Noninvasive Interface, E.G., Nasal Or Facial Mask (Intermittent Assist Device With Continuous Positive Airway Pressure Device)</v>
          </cell>
          <cell r="E463">
            <v>104.6</v>
          </cell>
          <cell r="F463">
            <v>83.68</v>
          </cell>
        </row>
        <row r="464">
          <cell r="A464" t="str">
            <v>E0471</v>
          </cell>
          <cell r="B464" t="str">
            <v>RR</v>
          </cell>
          <cell r="D464" t="str">
            <v>Respiratory Assist Device, Bi-Level Pressure Capability, With Back-Up Rate Feature, Used With Noninvasive Interface, E.G., Nasal Or Facial Mask (Intermittent Assist Device With Continuous Positive Airway Pressure Device)</v>
          </cell>
          <cell r="E464">
            <v>257.60000000000002</v>
          </cell>
          <cell r="F464">
            <v>206.08</v>
          </cell>
        </row>
        <row r="465">
          <cell r="A465" t="str">
            <v>E0472</v>
          </cell>
          <cell r="B465" t="str">
            <v>RR</v>
          </cell>
          <cell r="D465" t="str">
            <v>Respiratory Assist Device, Bi-Level Pressure Capability, With Backup Rate Feature, Used With Invasive Interface, E.G., Tracheostomy Tube (Intermittent Assist Device With Continuous Positive Airway Pressure Device)</v>
          </cell>
          <cell r="E465">
            <v>389.42</v>
          </cell>
          <cell r="F465">
            <v>311.54000000000002</v>
          </cell>
        </row>
        <row r="466">
          <cell r="A466" t="str">
            <v>E0480</v>
          </cell>
          <cell r="C466" t="str">
            <v>RR 10</v>
          </cell>
          <cell r="D466" t="str">
            <v>Percussor, Electric Or Pneumatic, Home Model</v>
          </cell>
          <cell r="E466">
            <v>44.87</v>
          </cell>
          <cell r="F466">
            <v>35.9</v>
          </cell>
        </row>
        <row r="467">
          <cell r="A467" t="str">
            <v>E0482</v>
          </cell>
          <cell r="C467" t="str">
            <v>RR 10</v>
          </cell>
          <cell r="D467" t="str">
            <v>Cough Stimulating Device, Alternating Positive And Negative Airway Pressure</v>
          </cell>
          <cell r="E467">
            <v>462.54</v>
          </cell>
          <cell r="F467">
            <v>370.03</v>
          </cell>
        </row>
        <row r="468">
          <cell r="A468" t="str">
            <v>E0483</v>
          </cell>
          <cell r="C468" t="str">
            <v>RR 10</v>
          </cell>
          <cell r="D468" t="str">
            <v>High Frequency Chest Wall Oscillation Air-Pulse Generator System, (Includes Hoses And Vest), Each</v>
          </cell>
          <cell r="E468">
            <v>1183.53</v>
          </cell>
          <cell r="F468">
            <v>946.82</v>
          </cell>
        </row>
        <row r="469">
          <cell r="A469" t="str">
            <v>E0484</v>
          </cell>
          <cell r="D469" t="str">
            <v>Oscillatory Positive Expiratory Pressure Device, Non-Electric, Any Type, Each</v>
          </cell>
          <cell r="E469">
            <v>41.12</v>
          </cell>
          <cell r="F469">
            <v>32.9</v>
          </cell>
        </row>
        <row r="470">
          <cell r="A470" t="str">
            <v>E0555</v>
          </cell>
          <cell r="D470" t="str">
            <v>Humidifier, durable, glass or autoclavable plastic bottle type, for use with regulator or flowmeter</v>
          </cell>
          <cell r="E470">
            <v>0</v>
          </cell>
          <cell r="F470">
            <v>7.38</v>
          </cell>
        </row>
        <row r="471">
          <cell r="A471" t="str">
            <v>E0561</v>
          </cell>
          <cell r="D471" t="str">
            <v>Humidifier, Non-Heated, Used With Positive Airway Pressure Device</v>
          </cell>
          <cell r="E471">
            <v>72.02</v>
          </cell>
          <cell r="F471">
            <v>57.62</v>
          </cell>
        </row>
        <row r="472">
          <cell r="A472" t="str">
            <v>E0562</v>
          </cell>
          <cell r="D472" t="str">
            <v>Humidifier, Heated, Used With Positive Airway Pressure Device</v>
          </cell>
          <cell r="E472">
            <v>135.74</v>
          </cell>
          <cell r="F472">
            <v>108.59</v>
          </cell>
        </row>
        <row r="473">
          <cell r="A473" t="str">
            <v>E0565</v>
          </cell>
          <cell r="C473" t="str">
            <v>RR 10</v>
          </cell>
          <cell r="D473" t="str">
            <v>Compressor, Air Power Source For Equipment Which Is Not Self- Contained Or Cylinder Driven</v>
          </cell>
          <cell r="E473">
            <v>40.58</v>
          </cell>
          <cell r="F473">
            <v>32.46</v>
          </cell>
        </row>
        <row r="474">
          <cell r="A474" t="str">
            <v>E0570</v>
          </cell>
          <cell r="D474" t="str">
            <v>Nebulizer, With Compressor</v>
          </cell>
          <cell r="E474">
            <v>5.65</v>
          </cell>
          <cell r="F474">
            <v>45.2</v>
          </cell>
        </row>
        <row r="475">
          <cell r="A475" t="str">
            <v>E0600</v>
          </cell>
          <cell r="D475" t="str">
            <v>Respiratory Suction Pump, Home Model, Portable Or Stationary, Electric</v>
          </cell>
          <cell r="E475">
            <v>50.97</v>
          </cell>
          <cell r="F475">
            <v>407.76</v>
          </cell>
        </row>
        <row r="476">
          <cell r="A476" t="str">
            <v>E0601</v>
          </cell>
          <cell r="C476" t="str">
            <v>RR 10</v>
          </cell>
          <cell r="D476" t="str">
            <v>Continuous Airway Pressure (Cpap) Device</v>
          </cell>
          <cell r="E476">
            <v>40.56</v>
          </cell>
          <cell r="F476">
            <v>32.450000000000003</v>
          </cell>
        </row>
        <row r="477">
          <cell r="A477" t="str">
            <v>E0602</v>
          </cell>
          <cell r="D477" t="str">
            <v>Breast Pump, Manual, Any Type</v>
          </cell>
          <cell r="E477">
            <v>32.86</v>
          </cell>
          <cell r="F477">
            <v>26.29</v>
          </cell>
        </row>
        <row r="478">
          <cell r="A478" t="str">
            <v>E0603</v>
          </cell>
          <cell r="D478" t="str">
            <v>Breast Pump, Electric (Ac And/Or Dc), Any Type</v>
          </cell>
          <cell r="E478">
            <v>0</v>
          </cell>
          <cell r="F478">
            <v>55</v>
          </cell>
        </row>
        <row r="479">
          <cell r="A479" t="str">
            <v>E0605</v>
          </cell>
          <cell r="D479" t="str">
            <v>Vaporizer, Room Type</v>
          </cell>
          <cell r="E479">
            <v>27.86</v>
          </cell>
          <cell r="F479">
            <v>22.29</v>
          </cell>
        </row>
        <row r="480">
          <cell r="A480" t="str">
            <v>E0606</v>
          </cell>
          <cell r="D480" t="str">
            <v>Postural Drainage Board</v>
          </cell>
          <cell r="E480">
            <v>25.56</v>
          </cell>
          <cell r="F480">
            <v>204.48</v>
          </cell>
        </row>
        <row r="481">
          <cell r="A481" t="str">
            <v>E0619</v>
          </cell>
          <cell r="D481" t="str">
            <v>Apnea Monitor, With Recording Feature</v>
          </cell>
          <cell r="E481">
            <v>0</v>
          </cell>
          <cell r="F481">
            <v>323</v>
          </cell>
        </row>
        <row r="482">
          <cell r="A482" t="str">
            <v>E0621</v>
          </cell>
          <cell r="D482" t="str">
            <v>Sling Or Seat, Patient Lift, Canvas Or Nylon</v>
          </cell>
          <cell r="E482">
            <v>77.91</v>
          </cell>
          <cell r="F482">
            <v>62.33</v>
          </cell>
        </row>
        <row r="483">
          <cell r="A483" t="str">
            <v>E0630</v>
          </cell>
          <cell r="C483" t="str">
            <v>RR 10</v>
          </cell>
          <cell r="D483" t="str">
            <v>Patient Lift, Hydraulic Or Mechanical, Includes Any Seat, Sling, Straps(S), Or Pads</v>
          </cell>
          <cell r="E483">
            <v>57.84</v>
          </cell>
          <cell r="F483">
            <v>46.27</v>
          </cell>
        </row>
        <row r="484">
          <cell r="A484" t="str">
            <v>E0650</v>
          </cell>
          <cell r="C484" t="str">
            <v>RR 10</v>
          </cell>
          <cell r="D484" t="str">
            <v>Pneumatic Compressor, Non-Segmental Home Model</v>
          </cell>
          <cell r="E484">
            <v>98.94</v>
          </cell>
          <cell r="F484">
            <v>79.150000000000006</v>
          </cell>
        </row>
        <row r="485">
          <cell r="A485" t="str">
            <v>E0651</v>
          </cell>
          <cell r="C485" t="str">
            <v>RR 10</v>
          </cell>
          <cell r="D485" t="str">
            <v>Pneumatic Compressor, Segmental Home Model Without Calibrated Gradient Pressure</v>
          </cell>
          <cell r="E485">
            <v>88.78</v>
          </cell>
          <cell r="F485">
            <v>71.02</v>
          </cell>
        </row>
        <row r="486">
          <cell r="A486" t="str">
            <v>E0652</v>
          </cell>
          <cell r="C486" t="str">
            <v>RR 10</v>
          </cell>
          <cell r="D486" t="str">
            <v>Pneumatic Compressor, Segmental Home Model With Calibrated Gradient Pressure</v>
          </cell>
          <cell r="E486">
            <v>583.26</v>
          </cell>
          <cell r="F486">
            <v>466.61</v>
          </cell>
        </row>
        <row r="487">
          <cell r="A487" t="str">
            <v>E0655</v>
          </cell>
          <cell r="D487" t="str">
            <v>Non-Segmental Pneumatic Appliance For Use With Pneumatic Compressor, Half Arm</v>
          </cell>
          <cell r="E487">
            <v>120.16</v>
          </cell>
          <cell r="F487">
            <v>96.13</v>
          </cell>
        </row>
        <row r="488">
          <cell r="A488" t="str">
            <v>E0660</v>
          </cell>
          <cell r="D488" t="str">
            <v>Non-Segmental Pneumatic Appliance For Use With Pneumatic Compressor, Full Leg</v>
          </cell>
          <cell r="E488">
            <v>177.84</v>
          </cell>
          <cell r="F488">
            <v>142.27000000000001</v>
          </cell>
        </row>
        <row r="489">
          <cell r="A489" t="str">
            <v>E0665</v>
          </cell>
          <cell r="D489" t="str">
            <v>Non-Segmental Pneumatic Appliance For Use With Pneumatic Compressor, Full Arm</v>
          </cell>
          <cell r="E489">
            <v>129.63</v>
          </cell>
          <cell r="F489">
            <v>103.7</v>
          </cell>
        </row>
        <row r="490">
          <cell r="A490" t="str">
            <v>E0666</v>
          </cell>
          <cell r="D490" t="str">
            <v>Non-Segmental Pneumatic Appliance For Use With Pneumatic Compressor, Half Leg</v>
          </cell>
          <cell r="E490">
            <v>153.74</v>
          </cell>
          <cell r="F490">
            <v>122.99</v>
          </cell>
        </row>
        <row r="491">
          <cell r="A491" t="str">
            <v>E0667</v>
          </cell>
          <cell r="D491" t="str">
            <v>Segmental Pneumatic Appliance For Use With Pneumatic Compressor, Full Leg</v>
          </cell>
          <cell r="E491">
            <v>360.43</v>
          </cell>
          <cell r="F491">
            <v>288.33999999999997</v>
          </cell>
        </row>
        <row r="492">
          <cell r="A492" t="str">
            <v>E0668</v>
          </cell>
          <cell r="D492" t="str">
            <v>Segmental Pneumatic Appliance For Use With Pneumatic Compressor, Full Arm</v>
          </cell>
          <cell r="E492">
            <v>418.13</v>
          </cell>
          <cell r="F492">
            <v>334.5</v>
          </cell>
        </row>
        <row r="493">
          <cell r="A493" t="str">
            <v>E0669</v>
          </cell>
          <cell r="D493" t="str">
            <v>Segmental Pneumatic Appliance For Use With Pneumatic Compressor, Half Leg</v>
          </cell>
          <cell r="E493">
            <v>193.76</v>
          </cell>
          <cell r="F493">
            <v>155.01</v>
          </cell>
        </row>
        <row r="494">
          <cell r="A494" t="str">
            <v>E0671</v>
          </cell>
          <cell r="D494" t="str">
            <v>Segmental Gradient Pressure Pneumatic Appliance, Full Leg</v>
          </cell>
          <cell r="E494">
            <v>462.39</v>
          </cell>
          <cell r="F494">
            <v>369.91</v>
          </cell>
        </row>
        <row r="495">
          <cell r="A495" t="str">
            <v>E0672</v>
          </cell>
          <cell r="D495" t="str">
            <v>Segmental Gradient Pressure Pneumatic Appliance, Full Arm</v>
          </cell>
          <cell r="E495">
            <v>359.27</v>
          </cell>
          <cell r="F495">
            <v>287.42</v>
          </cell>
        </row>
        <row r="496">
          <cell r="A496" t="str">
            <v>E0673</v>
          </cell>
          <cell r="D496" t="str">
            <v>Segmental Gradient Pressure Pneumatic Appliance, Half Leg</v>
          </cell>
          <cell r="E496">
            <v>298.54000000000002</v>
          </cell>
          <cell r="F496">
            <v>238.83</v>
          </cell>
        </row>
        <row r="497">
          <cell r="A497" t="str">
            <v>E0705</v>
          </cell>
          <cell r="D497" t="str">
            <v>Transfer Device, Any Type, Each</v>
          </cell>
          <cell r="E497">
            <v>48</v>
          </cell>
          <cell r="F497">
            <v>38.4</v>
          </cell>
        </row>
        <row r="498">
          <cell r="A498" t="str">
            <v>E0720</v>
          </cell>
          <cell r="D498" t="str">
            <v>Transcutanteous Electrical Nerve Stimulation (Tens) Device, Two Lead, Localized Stimulation</v>
          </cell>
          <cell r="E498">
            <v>71.36</v>
          </cell>
          <cell r="F498">
            <v>57.09</v>
          </cell>
        </row>
        <row r="499">
          <cell r="A499" t="str">
            <v>E0730</v>
          </cell>
          <cell r="D499" t="str">
            <v>Transcutaneous Electrical Nerve Stimulation (Tens) Device, Four Or More Leads, For Multiple Nerve Stimulation</v>
          </cell>
          <cell r="E499">
            <v>72.11</v>
          </cell>
          <cell r="F499">
            <v>57.69</v>
          </cell>
        </row>
        <row r="500">
          <cell r="A500" t="str">
            <v>E0747</v>
          </cell>
          <cell r="D500" t="str">
            <v>Osteogenesis Stimulator, Electrical, Non- Invasive, Other Than Spinal Applications</v>
          </cell>
          <cell r="E500">
            <v>4359.55</v>
          </cell>
          <cell r="F500">
            <v>3487.64</v>
          </cell>
        </row>
        <row r="501">
          <cell r="A501" t="str">
            <v>E0748</v>
          </cell>
          <cell r="D501" t="str">
            <v>Osteogenesis Stimulator, Electrical, Non- Invasive, Spinal Applications</v>
          </cell>
          <cell r="E501">
            <v>4331.32</v>
          </cell>
          <cell r="F501">
            <v>3465.06</v>
          </cell>
        </row>
        <row r="502">
          <cell r="A502" t="str">
            <v>E0760</v>
          </cell>
          <cell r="D502" t="str">
            <v>Osteogenesis Stimulator, Low Intensity Ultrasound, Non-Invasive</v>
          </cell>
          <cell r="E502">
            <v>3599.25</v>
          </cell>
          <cell r="F502">
            <v>2879.4</v>
          </cell>
        </row>
        <row r="503">
          <cell r="A503" t="str">
            <v>E0766</v>
          </cell>
          <cell r="D503" t="str">
            <v>Elec stim cancer treatment</v>
          </cell>
          <cell r="E503">
            <v>0</v>
          </cell>
          <cell r="F503">
            <v>340.44</v>
          </cell>
        </row>
        <row r="504">
          <cell r="A504" t="str">
            <v>E0781</v>
          </cell>
          <cell r="C504" t="str">
            <v>RR 10</v>
          </cell>
          <cell r="D504" t="str">
            <v>Ambulatory Infusion Pump, Single Or Multiple Channels, Electric Or Battery Operated, With Administrative Equipment, Worn By Patient</v>
          </cell>
          <cell r="E504">
            <v>231.95</v>
          </cell>
          <cell r="F504">
            <v>185.56</v>
          </cell>
        </row>
        <row r="505">
          <cell r="A505" t="str">
            <v>E0784</v>
          </cell>
          <cell r="C505" t="str">
            <v>RR 10</v>
          </cell>
          <cell r="D505" t="str">
            <v>External Ambulatory Infusion Pump, Insulin</v>
          </cell>
          <cell r="E505">
            <v>418.23</v>
          </cell>
          <cell r="F505">
            <v>334.58</v>
          </cell>
        </row>
        <row r="506">
          <cell r="A506" t="str">
            <v>E0860</v>
          </cell>
          <cell r="D506" t="str">
            <v>Traction Equipment, Overdoor, Cervical</v>
          </cell>
          <cell r="E506">
            <v>41.41</v>
          </cell>
          <cell r="F506">
            <v>33.130000000000003</v>
          </cell>
        </row>
        <row r="507">
          <cell r="A507" t="str">
            <v>E0910</v>
          </cell>
          <cell r="D507" t="str">
            <v>Trapeze Bars, A/K/A Patient Helper, Attached To Bed, With Grab Bar</v>
          </cell>
          <cell r="E507">
            <v>10.9</v>
          </cell>
          <cell r="F507">
            <v>87.2</v>
          </cell>
        </row>
        <row r="508">
          <cell r="A508" t="str">
            <v>E0911</v>
          </cell>
          <cell r="D508" t="str">
            <v>Trapeze Bar, Heavy Duty, For Patient Weight Capacity Greater Than 250 Pounds, Attached To Bed, With Grab Bar</v>
          </cell>
          <cell r="E508">
            <v>41.4</v>
          </cell>
          <cell r="F508">
            <v>331.2</v>
          </cell>
        </row>
        <row r="509">
          <cell r="A509" t="str">
            <v>E0912</v>
          </cell>
          <cell r="D509" t="str">
            <v>Trapeze Bar, Heavy Duty, For Patient Weight Capacity Greater Than 250 Pounds, Free Standing, Complete With Grab Bar</v>
          </cell>
          <cell r="E509">
            <v>83.1</v>
          </cell>
          <cell r="F509">
            <v>664.8</v>
          </cell>
        </row>
        <row r="510">
          <cell r="A510" t="str">
            <v>E0935</v>
          </cell>
          <cell r="B510" t="str">
            <v>RR</v>
          </cell>
          <cell r="C510" t="str">
            <v>RR</v>
          </cell>
          <cell r="D510" t="str">
            <v>Continuous Passive Motion Exercise Device For Use On Knee Only</v>
          </cell>
          <cell r="E510">
            <v>25.32</v>
          </cell>
          <cell r="F510">
            <v>20.260000000000002</v>
          </cell>
        </row>
        <row r="511">
          <cell r="A511" t="str">
            <v>E0940</v>
          </cell>
          <cell r="D511" t="str">
            <v>Trapeze Bar, Free Standing, Complete With Grab Bar</v>
          </cell>
          <cell r="E511">
            <v>20.56</v>
          </cell>
          <cell r="F511">
            <v>164.48</v>
          </cell>
        </row>
        <row r="512">
          <cell r="A512" t="str">
            <v>E0942</v>
          </cell>
          <cell r="D512" t="str">
            <v>Cervical Head Harness/Halter</v>
          </cell>
          <cell r="E512">
            <v>19.66</v>
          </cell>
          <cell r="F512">
            <v>15.73</v>
          </cell>
        </row>
        <row r="513">
          <cell r="A513" t="str">
            <v>E0950</v>
          </cell>
          <cell r="D513" t="str">
            <v>Wheelchair Accessory, Tray, Each</v>
          </cell>
          <cell r="E513">
            <v>73.8</v>
          </cell>
          <cell r="F513">
            <v>59.04</v>
          </cell>
        </row>
        <row r="514">
          <cell r="A514" t="str">
            <v>E0951</v>
          </cell>
          <cell r="D514" t="str">
            <v>Heel Loop/Holder, Any Type, With Or Without Ankle Strap, Each</v>
          </cell>
          <cell r="E514">
            <v>12.77</v>
          </cell>
          <cell r="F514">
            <v>10.220000000000001</v>
          </cell>
        </row>
        <row r="515">
          <cell r="A515" t="str">
            <v>E0952</v>
          </cell>
          <cell r="D515" t="str">
            <v>Toe Loop/Holder, Any Type, Each</v>
          </cell>
          <cell r="E515">
            <v>15.37</v>
          </cell>
          <cell r="F515">
            <v>12.3</v>
          </cell>
        </row>
        <row r="516">
          <cell r="A516" t="str">
            <v>E0955</v>
          </cell>
          <cell r="D516" t="str">
            <v>Wheelchair Accessory, Headrest, Cushioned, Any Type, Including Fixed Mounting Hardware, Each</v>
          </cell>
          <cell r="E516">
            <v>13.83</v>
          </cell>
          <cell r="F516">
            <v>110.60000000000001</v>
          </cell>
        </row>
        <row r="517">
          <cell r="A517" t="str">
            <v>E0956</v>
          </cell>
          <cell r="D517" t="str">
            <v>Wheelchair Accessory, Lateral Trunk Or Hip Support, Any Type, Including Fixed Mounting Hardware, Each</v>
          </cell>
          <cell r="E517">
            <v>72.900000000000006</v>
          </cell>
          <cell r="F517">
            <v>58.32</v>
          </cell>
        </row>
        <row r="518">
          <cell r="A518" t="str">
            <v>E0957</v>
          </cell>
          <cell r="D518" t="str">
            <v>Wheelchair Accessory, Medial Thigh Support, Any Type, Including Fixed Mounting Hardware, Each</v>
          </cell>
          <cell r="E518">
            <v>115.66</v>
          </cell>
          <cell r="F518">
            <v>92.53</v>
          </cell>
        </row>
        <row r="519">
          <cell r="A519" t="str">
            <v>E0958</v>
          </cell>
          <cell r="D519" t="str">
            <v>Manual Wheelchair Accessory, One-Arm Drive Attachment, Each</v>
          </cell>
          <cell r="E519">
            <v>39.46</v>
          </cell>
          <cell r="F519">
            <v>315.7</v>
          </cell>
        </row>
        <row r="520">
          <cell r="A520" t="str">
            <v>E0959</v>
          </cell>
          <cell r="D520" t="str">
            <v>Manual Wheelchair Accessory, Adapter For Amputee, Each</v>
          </cell>
          <cell r="E520">
            <v>41.32</v>
          </cell>
          <cell r="F520">
            <v>33.06</v>
          </cell>
        </row>
        <row r="521">
          <cell r="A521" t="str">
            <v>E0960</v>
          </cell>
          <cell r="D521" t="str">
            <v>Wheelchair Accessory, Shoulder Harness/Straps Or Chest Strap, Including Any Type Mounting Hardware</v>
          </cell>
          <cell r="E521">
            <v>70.069999999999993</v>
          </cell>
          <cell r="F521">
            <v>56.06</v>
          </cell>
        </row>
        <row r="522">
          <cell r="A522" t="str">
            <v>E0961</v>
          </cell>
          <cell r="D522" t="str">
            <v>Manual Wheelchair Accessory, Wheel Lock Brake Extension (Handle), Each</v>
          </cell>
          <cell r="E522">
            <v>19.23</v>
          </cell>
          <cell r="F522">
            <v>15.38</v>
          </cell>
        </row>
        <row r="523">
          <cell r="A523" t="str">
            <v>E0966</v>
          </cell>
          <cell r="D523" t="str">
            <v>Manual Wheelchair Accessory, Headrest Extension, Each</v>
          </cell>
          <cell r="E523">
            <v>66.33</v>
          </cell>
          <cell r="F523">
            <v>53.06</v>
          </cell>
        </row>
        <row r="524">
          <cell r="A524" t="str">
            <v>E0967</v>
          </cell>
          <cell r="D524" t="str">
            <v>Manual Wheelchair Accessory, Hand Rim With Projections, Any Type, Each</v>
          </cell>
          <cell r="E524">
            <v>69.2</v>
          </cell>
          <cell r="F524">
            <v>55.36</v>
          </cell>
        </row>
        <row r="525">
          <cell r="A525" t="str">
            <v>E0968</v>
          </cell>
          <cell r="D525" t="str">
            <v>Commode Seat, Wheelchair</v>
          </cell>
          <cell r="E525">
            <v>19.95</v>
          </cell>
          <cell r="F525">
            <v>159.60000000000002</v>
          </cell>
        </row>
        <row r="526">
          <cell r="A526" t="str">
            <v>E0969</v>
          </cell>
          <cell r="D526" t="str">
            <v>Narrowing Device, Wheelchair</v>
          </cell>
          <cell r="E526">
            <v>165.5</v>
          </cell>
          <cell r="F526">
            <v>132.4</v>
          </cell>
        </row>
        <row r="527">
          <cell r="A527" t="str">
            <v>E0970</v>
          </cell>
          <cell r="C527" t="str">
            <v>CI</v>
          </cell>
          <cell r="D527" t="str">
            <v>No.2 Footplates, Except For Elevating Leg Rest</v>
          </cell>
          <cell r="E527">
            <v>0</v>
          </cell>
          <cell r="F527">
            <v>0</v>
          </cell>
        </row>
        <row r="528">
          <cell r="A528" t="str">
            <v>E0971</v>
          </cell>
          <cell r="D528" t="str">
            <v>Manual Wheelchair Accessory, Anti-Tipping Device Each</v>
          </cell>
          <cell r="E528">
            <v>29.94</v>
          </cell>
          <cell r="F528">
            <v>23.95</v>
          </cell>
        </row>
        <row r="529">
          <cell r="A529" t="str">
            <v>E0973</v>
          </cell>
          <cell r="D529" t="str">
            <v>Wheelchair Accessory, Adjustable Height, Detachable Armrest, Complete Assembly, Each</v>
          </cell>
          <cell r="E529">
            <v>55.12</v>
          </cell>
          <cell r="F529">
            <v>44.1</v>
          </cell>
        </row>
        <row r="530">
          <cell r="A530" t="str">
            <v>E0974</v>
          </cell>
          <cell r="D530" t="str">
            <v>Manual Wheelchair Accessory, Anti-Rollback Device, Each</v>
          </cell>
          <cell r="E530">
            <v>69.97</v>
          </cell>
          <cell r="F530">
            <v>55.98</v>
          </cell>
        </row>
        <row r="531">
          <cell r="A531" t="str">
            <v>E0978</v>
          </cell>
          <cell r="D531" t="str">
            <v>Wheelchair Accessory, Positioning Belt/Safety Belt/Pelvic Strap, Each</v>
          </cell>
          <cell r="E531">
            <v>24.17</v>
          </cell>
          <cell r="F531">
            <v>19.34</v>
          </cell>
        </row>
        <row r="532">
          <cell r="A532" t="str">
            <v>E0980</v>
          </cell>
          <cell r="D532" t="str">
            <v>Safety Vest, Wheelchair</v>
          </cell>
          <cell r="E532">
            <v>35.58</v>
          </cell>
          <cell r="F532">
            <v>28.46</v>
          </cell>
        </row>
        <row r="533">
          <cell r="A533" t="str">
            <v>E0981</v>
          </cell>
          <cell r="D533" t="str">
            <v>Wheelchair Accessory, Seat Upholstery, Replacement Only, Each</v>
          </cell>
          <cell r="E533">
            <v>38.450000000000003</v>
          </cell>
          <cell r="F533">
            <v>30.76</v>
          </cell>
        </row>
        <row r="534">
          <cell r="A534" t="str">
            <v>E0982</v>
          </cell>
          <cell r="D534" t="str">
            <v>Wheelchair Accessory, Back Upholstery, Replacement Only, Each</v>
          </cell>
          <cell r="E534">
            <v>42.02</v>
          </cell>
          <cell r="F534">
            <v>33.619999999999997</v>
          </cell>
        </row>
        <row r="535">
          <cell r="A535" t="str">
            <v>E0983</v>
          </cell>
          <cell r="D535" t="str">
            <v>Manual Wheelchair Accessory, Power Add-On To Convert Manual Wheelchair To Motorized Wheelchair, Joystick Control</v>
          </cell>
          <cell r="E535">
            <v>269.39999999999998</v>
          </cell>
          <cell r="F535">
            <v>2155.1999999999998</v>
          </cell>
        </row>
        <row r="536">
          <cell r="A536" t="str">
            <v>E0984</v>
          </cell>
          <cell r="D536" t="str">
            <v>Manual Wheelchair Accessory, Power Add-On To Convert Manual Wheelchair To Motorized Wheelchair, Tiller Control</v>
          </cell>
          <cell r="E536">
            <v>188.29</v>
          </cell>
          <cell r="F536">
            <v>1506.32</v>
          </cell>
        </row>
        <row r="537">
          <cell r="A537" t="str">
            <v>E0988</v>
          </cell>
          <cell r="D537" t="str">
            <v>Lever-Activated Wheel Drive</v>
          </cell>
          <cell r="E537">
            <v>333.25</v>
          </cell>
          <cell r="F537">
            <v>2666</v>
          </cell>
        </row>
        <row r="538">
          <cell r="A538" t="str">
            <v>E0990</v>
          </cell>
          <cell r="D538" t="str">
            <v>Wheelchair Accessory, Elevating Leg Rest, Complete Assembly, Each</v>
          </cell>
          <cell r="E538">
            <v>72.72</v>
          </cell>
          <cell r="F538">
            <v>58.18</v>
          </cell>
        </row>
        <row r="539">
          <cell r="A539" t="str">
            <v>E0992</v>
          </cell>
          <cell r="D539" t="str">
            <v>Manual Wheelchair Accessory, Solid Seat Insert</v>
          </cell>
          <cell r="E539">
            <v>78.569999999999993</v>
          </cell>
          <cell r="F539">
            <v>62.86</v>
          </cell>
        </row>
        <row r="540">
          <cell r="A540" t="str">
            <v>E1002</v>
          </cell>
          <cell r="D540" t="str">
            <v>Wheelchair Accessory, Power Seating System, Tilt Only</v>
          </cell>
          <cell r="E540">
            <v>346.16</v>
          </cell>
          <cell r="F540">
            <v>2769.28</v>
          </cell>
        </row>
        <row r="541">
          <cell r="A541" t="str">
            <v>E1003</v>
          </cell>
          <cell r="D541" t="str">
            <v>Wheelchair Accessory, Power Seating System, Recline Only, Without Shear Reduction</v>
          </cell>
          <cell r="E541">
            <v>405.17</v>
          </cell>
          <cell r="F541">
            <v>3241.36</v>
          </cell>
        </row>
        <row r="542">
          <cell r="A542" t="str">
            <v>E1004</v>
          </cell>
          <cell r="D542" t="str">
            <v>Wheelchair Accessory, Power Seating System, Recline Only, With Mechanical Shear Reduction</v>
          </cell>
          <cell r="E542">
            <v>445.34</v>
          </cell>
          <cell r="F542">
            <v>3562.72</v>
          </cell>
        </row>
        <row r="543">
          <cell r="A543" t="str">
            <v>E1005</v>
          </cell>
          <cell r="D543" t="str">
            <v>Wheelchair Accessory, Power Seatng System, Recline Only, With Power Shear Reduction</v>
          </cell>
          <cell r="E543">
            <v>487.17</v>
          </cell>
          <cell r="F543">
            <v>3897.36</v>
          </cell>
        </row>
        <row r="544">
          <cell r="A544" t="str">
            <v>E1006</v>
          </cell>
          <cell r="D544" t="str">
            <v>Wheelchair Accessory, Power Seating System, Combination Tilt And Recline, Without Shear Reduction</v>
          </cell>
          <cell r="E544">
            <v>600.66999999999996</v>
          </cell>
          <cell r="F544">
            <v>4805.3599999999997</v>
          </cell>
        </row>
        <row r="545">
          <cell r="A545" t="str">
            <v>E1007</v>
          </cell>
          <cell r="D545" t="str">
            <v>Wheelchair Accessory, Power Seating System, Combination Tilt And Recline, With Mechanical Shear Reduction</v>
          </cell>
          <cell r="E545">
            <v>745.61</v>
          </cell>
          <cell r="F545">
            <v>5964.88</v>
          </cell>
        </row>
        <row r="546">
          <cell r="A546" t="str">
            <v>E1008</v>
          </cell>
          <cell r="D546" t="str">
            <v>Wheelchair Accessory, Power Seating System, Combination Tilt And Recline, With Power Shear Reduction</v>
          </cell>
          <cell r="E546">
            <v>764.79</v>
          </cell>
          <cell r="F546">
            <v>6118.32</v>
          </cell>
        </row>
        <row r="547">
          <cell r="A547" t="str">
            <v>E1009</v>
          </cell>
          <cell r="C547" t="str">
            <v>CI</v>
          </cell>
          <cell r="D547" t="str">
            <v>Wheelchair Accessory, Addition To Power Seating System, Mechanically Linked Leg Elevation System, Including Pushrod And Leg Rest, Each</v>
          </cell>
          <cell r="E547">
            <v>0</v>
          </cell>
          <cell r="F547">
            <v>0</v>
          </cell>
        </row>
        <row r="548">
          <cell r="A548" t="str">
            <v>E1010</v>
          </cell>
          <cell r="D548" t="str">
            <v>Wheelchair Accessory, Addition To Power Seating System, Power Leg Elevation System, Including Leg Rest, Pair</v>
          </cell>
          <cell r="E548">
            <v>103.93</v>
          </cell>
          <cell r="F548">
            <v>831.4</v>
          </cell>
        </row>
        <row r="549">
          <cell r="A549" t="str">
            <v>E1011</v>
          </cell>
          <cell r="C549" t="str">
            <v>CI</v>
          </cell>
          <cell r="D549" t="str">
            <v>Modification To Pediatric Size Wheelchair, Width Adjustment Package (Not To Be Dispensed With Initial Chair)</v>
          </cell>
          <cell r="E549">
            <v>0</v>
          </cell>
          <cell r="F549">
            <v>0</v>
          </cell>
        </row>
        <row r="550">
          <cell r="A550" t="str">
            <v>E1012</v>
          </cell>
          <cell r="D550" t="str">
            <v>Ctr mount pwr elev leg rest</v>
          </cell>
          <cell r="E550">
            <v>103.93</v>
          </cell>
          <cell r="F550">
            <v>831.4</v>
          </cell>
        </row>
        <row r="551">
          <cell r="A551" t="str">
            <v>E1014</v>
          </cell>
          <cell r="D551" t="str">
            <v>Reclining Back, Addition To Pediatric Size Wheelchair</v>
          </cell>
          <cell r="E551">
            <v>40.659999999999997</v>
          </cell>
          <cell r="F551">
            <v>325.3</v>
          </cell>
        </row>
        <row r="552">
          <cell r="A552" t="str">
            <v>E1015</v>
          </cell>
          <cell r="D552" t="str">
            <v>Shock Absorber For Manual Wheelchair, Each</v>
          </cell>
          <cell r="E552">
            <v>114.29</v>
          </cell>
          <cell r="F552">
            <v>91.43</v>
          </cell>
        </row>
        <row r="553">
          <cell r="A553" t="str">
            <v>E1016</v>
          </cell>
          <cell r="D553" t="str">
            <v>Shock Absorber For Power Wheelchair, Each</v>
          </cell>
          <cell r="E553">
            <v>104.27</v>
          </cell>
          <cell r="F553">
            <v>83.42</v>
          </cell>
        </row>
        <row r="554">
          <cell r="A554" t="str">
            <v>E1020</v>
          </cell>
          <cell r="D554" t="str">
            <v>Residual Limb Support System For Wheelchair</v>
          </cell>
          <cell r="E554">
            <v>17.510000000000002</v>
          </cell>
          <cell r="F554">
            <v>140.1</v>
          </cell>
        </row>
        <row r="555">
          <cell r="A555" t="str">
            <v>E1028</v>
          </cell>
          <cell r="D555" t="str">
            <v>Wheelchair Accessory, Manual Swingaway, Retractable Or Removable Mounting Hardware For Joystick, Other Control Interface Or Positioning Accessory</v>
          </cell>
          <cell r="E555">
            <v>13.42</v>
          </cell>
          <cell r="F555">
            <v>107.4</v>
          </cell>
        </row>
        <row r="556">
          <cell r="A556" t="str">
            <v>E1029</v>
          </cell>
          <cell r="D556" t="str">
            <v>Wheelchair Accessory, Ventilator Tray, Fixed</v>
          </cell>
          <cell r="E556">
            <v>35.020000000000003</v>
          </cell>
          <cell r="F556">
            <v>280.2</v>
          </cell>
        </row>
        <row r="557">
          <cell r="A557" t="str">
            <v>E1030</v>
          </cell>
          <cell r="D557" t="str">
            <v>Wheelchair Accessory, Ventilator Tray, Gimbaled</v>
          </cell>
          <cell r="E557">
            <v>109.37</v>
          </cell>
          <cell r="F557">
            <v>875</v>
          </cell>
        </row>
        <row r="558">
          <cell r="A558" t="str">
            <v>E1031</v>
          </cell>
          <cell r="C558" t="str">
            <v>RR 10</v>
          </cell>
          <cell r="D558" t="str">
            <v>Rollabout Chair, Any And All Types With Castors
5" Or Greater</v>
          </cell>
          <cell r="E558">
            <v>41.11</v>
          </cell>
          <cell r="F558">
            <v>32.89</v>
          </cell>
        </row>
        <row r="559">
          <cell r="A559" t="str">
            <v>E1161</v>
          </cell>
          <cell r="D559" t="str">
            <v>Manual Adult Size Wheelchair, Includes Tilt In Space</v>
          </cell>
          <cell r="E559">
            <v>263.39999999999998</v>
          </cell>
          <cell r="F559">
            <v>2107.1999999999998</v>
          </cell>
        </row>
        <row r="560">
          <cell r="A560" t="str">
            <v>E1225</v>
          </cell>
          <cell r="D560" t="str">
            <v>Wheelchair Accessory, Manual Semi-Reclining Back, (Recline Greater Than 15 Degrees, But Less Than 80 Degrees), Each</v>
          </cell>
          <cell r="E560">
            <v>36.56</v>
          </cell>
          <cell r="F560">
            <v>292.5</v>
          </cell>
        </row>
        <row r="561">
          <cell r="A561" t="str">
            <v>E1226</v>
          </cell>
          <cell r="D561" t="str">
            <v>Wheelchair Accessory, Manual Fully Reclining Back, (Recline Greater Than 80 Degrees), Each</v>
          </cell>
          <cell r="E561">
            <v>385.78</v>
          </cell>
          <cell r="F561">
            <v>308.62</v>
          </cell>
        </row>
        <row r="562">
          <cell r="A562" t="str">
            <v>E1229</v>
          </cell>
          <cell r="C562" t="str">
            <v>CI</v>
          </cell>
          <cell r="D562" t="str">
            <v>Wheelchair, Pediatric Size, Not Otherwise Specified</v>
          </cell>
          <cell r="E562">
            <v>0</v>
          </cell>
          <cell r="F562">
            <v>0</v>
          </cell>
        </row>
        <row r="563">
          <cell r="A563" t="str">
            <v>E1231</v>
          </cell>
          <cell r="C563" t="str">
            <v>PM</v>
          </cell>
          <cell r="D563" t="str">
            <v>Wheelchair, Pediatric Size, Tilt-In-Space, Rigid, Adjustable, With Seating System</v>
          </cell>
          <cell r="E563">
            <v>0</v>
          </cell>
          <cell r="F563">
            <v>1710.73</v>
          </cell>
        </row>
        <row r="564">
          <cell r="A564" t="str">
            <v>E1232</v>
          </cell>
          <cell r="D564" t="str">
            <v>Wheelchair, Pediatric Size, Tilt-In-Space, Folding, Adjustable, With Seating System</v>
          </cell>
          <cell r="E564">
            <v>238.07</v>
          </cell>
          <cell r="F564">
            <v>1904.56</v>
          </cell>
        </row>
        <row r="565">
          <cell r="A565" t="str">
            <v>E1233</v>
          </cell>
          <cell r="D565" t="str">
            <v>Wheelchair, Pediatric Size, Tilt-In-Space, Rigid, Adjustable, Without Seating Systen</v>
          </cell>
          <cell r="E565">
            <v>246.66</v>
          </cell>
          <cell r="F565">
            <v>1973.28</v>
          </cell>
        </row>
        <row r="566">
          <cell r="A566" t="str">
            <v>E1234</v>
          </cell>
          <cell r="D566" t="str">
            <v>Wheelchair, Pediatric Size, Tilt-In-Space, Folding, Adjustable, Without Seating System</v>
          </cell>
          <cell r="E566">
            <v>214.75</v>
          </cell>
          <cell r="F566">
            <v>1718</v>
          </cell>
        </row>
        <row r="567">
          <cell r="A567" t="str">
            <v>E1235</v>
          </cell>
          <cell r="D567" t="str">
            <v>Wheelchair, Pediatric Size, Rigid, Adjustable, With Seating System</v>
          </cell>
          <cell r="E567">
            <v>206.8</v>
          </cell>
          <cell r="F567">
            <v>1654.4</v>
          </cell>
        </row>
        <row r="568">
          <cell r="A568" t="str">
            <v>E1236</v>
          </cell>
          <cell r="D568" t="str">
            <v>Wheelchair, Pediatric Size, Folding, Adjustable, With Seating System</v>
          </cell>
          <cell r="E568">
            <v>182.43</v>
          </cell>
          <cell r="F568">
            <v>1459.44</v>
          </cell>
        </row>
        <row r="569">
          <cell r="A569" t="str">
            <v>E1237</v>
          </cell>
          <cell r="D569" t="str">
            <v>Wheelchair, Pediatric Size, Rigid, Adjustable, Without Seating System</v>
          </cell>
          <cell r="E569">
            <v>184.03</v>
          </cell>
          <cell r="F569">
            <v>1472.24</v>
          </cell>
        </row>
        <row r="570">
          <cell r="A570" t="str">
            <v>E1238</v>
          </cell>
          <cell r="D570" t="str">
            <v>Wheelchair, Pediatric Size, Folding, Adjustable, Without Seating System</v>
          </cell>
          <cell r="E570">
            <v>182.43</v>
          </cell>
          <cell r="F570">
            <v>1459.44</v>
          </cell>
        </row>
        <row r="571">
          <cell r="A571" t="str">
            <v>E1239</v>
          </cell>
          <cell r="C571" t="str">
            <v>CI</v>
          </cell>
          <cell r="D571" t="str">
            <v>Power Wheelchair, Pediatric Size, Not Otherwise Specified</v>
          </cell>
          <cell r="E571">
            <v>0</v>
          </cell>
          <cell r="F571">
            <v>0</v>
          </cell>
        </row>
        <row r="572">
          <cell r="A572" t="str">
            <v>E1372</v>
          </cell>
          <cell r="D572" t="str">
            <v>Immersion External Heater For Nebulizer</v>
          </cell>
          <cell r="E572">
            <v>127.63</v>
          </cell>
          <cell r="F572">
            <v>102.1</v>
          </cell>
        </row>
        <row r="573">
          <cell r="A573" t="str">
            <v>E1390</v>
          </cell>
          <cell r="B573" t="str">
            <v>RR</v>
          </cell>
          <cell r="D573" t="str">
            <v>Oxygen Concentrator, Single Delivery Port, Capable Of Delivering 85 Percent Or Greater Oxygen Concentration At The Prescribed Flow Rate</v>
          </cell>
          <cell r="E573">
            <v>71.05</v>
          </cell>
          <cell r="F573">
            <v>56.84</v>
          </cell>
        </row>
        <row r="574">
          <cell r="A574" t="str">
            <v>E1399</v>
          </cell>
          <cell r="C574" t="str">
            <v>CI</v>
          </cell>
          <cell r="D574" t="str">
            <v>Durable Medical Equipment, Miscellaneous</v>
          </cell>
          <cell r="E574">
            <v>0</v>
          </cell>
          <cell r="F574">
            <v>0</v>
          </cell>
        </row>
        <row r="575">
          <cell r="A575" t="str">
            <v>E2100</v>
          </cell>
          <cell r="D575" t="str">
            <v>Blood Glucose Monitor With Integrated Voice Synthesizer</v>
          </cell>
          <cell r="E575">
            <v>716.02</v>
          </cell>
          <cell r="F575">
            <v>572.82000000000005</v>
          </cell>
        </row>
        <row r="576">
          <cell r="A576" t="str">
            <v>E2201</v>
          </cell>
          <cell r="D576" t="str">
            <v>Manual Wheelchair Accessory, Nonstandard Seat Frame, Width Greater Than Or Equal To 20
Inches And Less Than 24 Inches</v>
          </cell>
          <cell r="E576">
            <v>306.97000000000003</v>
          </cell>
          <cell r="F576">
            <v>245.58</v>
          </cell>
        </row>
        <row r="577">
          <cell r="A577" t="str">
            <v>E2202</v>
          </cell>
          <cell r="D577" t="str">
            <v>Manual Wheelchair Accessory, Nonstandard Seat Frame Width, 24-27 Inches</v>
          </cell>
          <cell r="E577">
            <v>431.44</v>
          </cell>
          <cell r="F577">
            <v>345.15</v>
          </cell>
        </row>
        <row r="578">
          <cell r="A578" t="str">
            <v>E2203</v>
          </cell>
          <cell r="D578" t="str">
            <v>Manual Wheelchair Accessory, Nonstandard Seat Frame Depth, 20 To Less Than 22 Inches</v>
          </cell>
          <cell r="E578">
            <v>416.75</v>
          </cell>
          <cell r="F578">
            <v>333.4</v>
          </cell>
        </row>
        <row r="579">
          <cell r="A579" t="str">
            <v>E2204</v>
          </cell>
          <cell r="D579" t="str">
            <v>Manual Wheelchair Accessory, Nonstandard Seat Frame Depth, 22 To 25 Inches</v>
          </cell>
          <cell r="E579">
            <v>719.48</v>
          </cell>
          <cell r="F579">
            <v>575.58000000000004</v>
          </cell>
        </row>
        <row r="580">
          <cell r="A580" t="str">
            <v>E2205</v>
          </cell>
          <cell r="D580" t="str">
            <v>Manual Wheelchair Accessory, Handrim Without
Projections (Includes Ergonomic Or Contoured), Any Type, Replacement Only, Each</v>
          </cell>
          <cell r="E580">
            <v>33.409999999999997</v>
          </cell>
          <cell r="F580">
            <v>26.73</v>
          </cell>
        </row>
        <row r="581">
          <cell r="A581" t="str">
            <v>E2206</v>
          </cell>
          <cell r="D581" t="str">
            <v>Manual Wheelchair Accessory, Wheel Lock Assembly, Complete, Each</v>
          </cell>
          <cell r="E581">
            <v>36.630000000000003</v>
          </cell>
          <cell r="F581">
            <v>29.3</v>
          </cell>
        </row>
        <row r="582">
          <cell r="A582" t="str">
            <v>E2207</v>
          </cell>
          <cell r="D582" t="str">
            <v>Wheelchair Accessory, Crutch And Cane Holder, Each</v>
          </cell>
          <cell r="E582">
            <v>42.33</v>
          </cell>
          <cell r="F582">
            <v>33.86</v>
          </cell>
        </row>
        <row r="583">
          <cell r="A583" t="str">
            <v>E2208</v>
          </cell>
          <cell r="D583" t="str">
            <v>Wheelchair Accessory, Cylinder Tank Carrier, Each</v>
          </cell>
          <cell r="E583">
            <v>77.25</v>
          </cell>
          <cell r="F583">
            <v>61.8</v>
          </cell>
        </row>
        <row r="584">
          <cell r="A584" t="str">
            <v>E2209</v>
          </cell>
          <cell r="D584" t="str">
            <v>Accessory, Arm Tough, With Or Without Handsupport, Each</v>
          </cell>
          <cell r="E584">
            <v>78.680000000000007</v>
          </cell>
          <cell r="F584">
            <v>62.94</v>
          </cell>
        </row>
        <row r="585">
          <cell r="A585" t="str">
            <v>E2210</v>
          </cell>
          <cell r="D585" t="str">
            <v>Wheelchair Accessory, Bearngs, Any Type, Replacement Only, Each</v>
          </cell>
          <cell r="E585">
            <v>5.05</v>
          </cell>
          <cell r="F585">
            <v>4.04</v>
          </cell>
        </row>
        <row r="586">
          <cell r="A586" t="str">
            <v>E2211</v>
          </cell>
          <cell r="D586" t="str">
            <v>Manual Wheelchair Accessory, Pneumatic Propulsion Tire, Any Size, Each</v>
          </cell>
          <cell r="E586">
            <v>32.86</v>
          </cell>
          <cell r="F586">
            <v>26.29</v>
          </cell>
        </row>
        <row r="587">
          <cell r="A587" t="str">
            <v>E2212</v>
          </cell>
          <cell r="D587" t="str">
            <v>Manual Wheelchair Accessory, Tube For Pneumatic Propulsion Tire, Any Size, Each</v>
          </cell>
          <cell r="E587">
            <v>5.86</v>
          </cell>
          <cell r="F587">
            <v>4.6900000000000004</v>
          </cell>
        </row>
        <row r="588">
          <cell r="A588" t="str">
            <v>E2213</v>
          </cell>
          <cell r="D588" t="str">
            <v>Manual Wheelchair Accessory, Insert For Pneumatic Propulsion Tire (Removable), Any Type, Any Size, Each</v>
          </cell>
          <cell r="E588">
            <v>27.93</v>
          </cell>
          <cell r="F588">
            <v>22.34</v>
          </cell>
        </row>
        <row r="589">
          <cell r="A589" t="str">
            <v>E2214</v>
          </cell>
          <cell r="D589" t="str">
            <v>Manual Wheelchair Accessory, Pneumatic Caster Tire, Any Size, Each</v>
          </cell>
          <cell r="E589">
            <v>29.74</v>
          </cell>
          <cell r="F589">
            <v>23.79</v>
          </cell>
        </row>
        <row r="590">
          <cell r="A590" t="str">
            <v>E2215</v>
          </cell>
          <cell r="D590" t="str">
            <v>Manual Wheelchair Accessory, Tube For Pneumatic Caster Tire, Any Size Each</v>
          </cell>
          <cell r="E590">
            <v>9.64</v>
          </cell>
          <cell r="F590">
            <v>7.71</v>
          </cell>
        </row>
        <row r="591">
          <cell r="A591" t="str">
            <v>E2216</v>
          </cell>
          <cell r="C591" t="str">
            <v>CI</v>
          </cell>
          <cell r="D591" t="str">
            <v>Manual Wheelchair Accessory, Foam Filled Propulsion Tire, Any Size, Each</v>
          </cell>
          <cell r="E591">
            <v>0</v>
          </cell>
          <cell r="F591">
            <v>0</v>
          </cell>
        </row>
        <row r="592">
          <cell r="A592" t="str">
            <v>E2217</v>
          </cell>
          <cell r="C592" t="str">
            <v>CI</v>
          </cell>
          <cell r="D592" t="str">
            <v>Manual Wheelchair Accessory, Foam Filled Caster Tire, Any Size, Each</v>
          </cell>
          <cell r="E592">
            <v>0</v>
          </cell>
          <cell r="F592">
            <v>0</v>
          </cell>
        </row>
        <row r="593">
          <cell r="A593" t="str">
            <v>E2218</v>
          </cell>
          <cell r="C593" t="str">
            <v>CI</v>
          </cell>
          <cell r="D593" t="str">
            <v>Manual Wheelchair Accesory, Foam Propulsion Tire, Any Size, Each</v>
          </cell>
          <cell r="E593">
            <v>0</v>
          </cell>
          <cell r="F593">
            <v>0</v>
          </cell>
        </row>
        <row r="594">
          <cell r="A594" t="str">
            <v>E2219</v>
          </cell>
          <cell r="D594" t="str">
            <v>Manual Wheelchair Accessory, Foam Caster Tire, Any Size, Each</v>
          </cell>
          <cell r="E594">
            <v>38.06</v>
          </cell>
          <cell r="F594">
            <v>30.45</v>
          </cell>
        </row>
        <row r="595">
          <cell r="A595" t="str">
            <v>E2220</v>
          </cell>
          <cell r="D595" t="str">
            <v>Manual Wheelchair Accesory, Solid (Rubber/Plastic) Propulsion Tire, Any Size, Each</v>
          </cell>
          <cell r="E595">
            <v>28.28</v>
          </cell>
          <cell r="F595">
            <v>22.62</v>
          </cell>
        </row>
        <row r="596">
          <cell r="A596" t="str">
            <v>E2221</v>
          </cell>
          <cell r="D596" t="str">
            <v>Manual Wheelchair Acessory, Solid (Rubber/Plastic) Caster Tire With Integrated Wheel, Any Size, Each</v>
          </cell>
          <cell r="E596">
            <v>25.12</v>
          </cell>
          <cell r="F596">
            <v>20.100000000000001</v>
          </cell>
        </row>
        <row r="597">
          <cell r="A597" t="str">
            <v>E2222</v>
          </cell>
          <cell r="D597" t="str">
            <v>Manual Wheelchair Accessory, Solid (Rubber/Plastic) Caster Tire With Integrated Wheel, Any Size, Each</v>
          </cell>
          <cell r="E597">
            <v>21.25</v>
          </cell>
          <cell r="F597">
            <v>17</v>
          </cell>
        </row>
        <row r="598">
          <cell r="A598" t="str">
            <v>E2224</v>
          </cell>
          <cell r="D598" t="str">
            <v>Manual Wheelchair Accessory, Propulsion Wheel Excludes Tire, Any Size, Each</v>
          </cell>
          <cell r="E598">
            <v>90.11</v>
          </cell>
          <cell r="F598">
            <v>72.09</v>
          </cell>
        </row>
        <row r="599">
          <cell r="A599" t="str">
            <v>E2225</v>
          </cell>
          <cell r="D599" t="str">
            <v>Manual Wheelchair Accessory, Caster Wheel Excludes Tire, Any Size, Replacement Only, Each</v>
          </cell>
          <cell r="E599">
            <v>17.43</v>
          </cell>
          <cell r="F599">
            <v>13.94</v>
          </cell>
        </row>
        <row r="600">
          <cell r="A600" t="str">
            <v>E2226</v>
          </cell>
          <cell r="D600" t="str">
            <v>Manual Wheelchair Accessory, Caster Fork, Any Size, Replacement Only, Each</v>
          </cell>
          <cell r="E600">
            <v>37.119999999999997</v>
          </cell>
          <cell r="F600">
            <v>29.7</v>
          </cell>
        </row>
        <row r="601">
          <cell r="A601" t="str">
            <v>E2227</v>
          </cell>
          <cell r="B601" t="str">
            <v>RR</v>
          </cell>
          <cell r="D601" t="str">
            <v>Manual Wheelchair Accessory, Gear Reduction Drive Wheel, Each</v>
          </cell>
          <cell r="E601">
            <v>208.27</v>
          </cell>
          <cell r="F601">
            <v>1666.2</v>
          </cell>
        </row>
        <row r="602">
          <cell r="A602" t="str">
            <v>E2228</v>
          </cell>
          <cell r="D602" t="str">
            <v>Manual Wheelchair Accessory, Wheel Braking System And Lock,Complete Each</v>
          </cell>
          <cell r="E602">
            <v>89.93</v>
          </cell>
          <cell r="F602">
            <v>719.4</v>
          </cell>
        </row>
        <row r="603">
          <cell r="A603" t="str">
            <v>E2231</v>
          </cell>
          <cell r="D603" t="str">
            <v>Solid Seat Support Base</v>
          </cell>
          <cell r="E603">
            <v>136.18</v>
          </cell>
          <cell r="F603">
            <v>108.94</v>
          </cell>
        </row>
        <row r="604">
          <cell r="A604" t="str">
            <v>E2291</v>
          </cell>
          <cell r="C604" t="str">
            <v>CI</v>
          </cell>
          <cell r="D604" t="str">
            <v>Back, Planar, For Pediatric Size Wheelchair Including Fixed Attaching Hardware</v>
          </cell>
          <cell r="E604">
            <v>0</v>
          </cell>
          <cell r="F604">
            <v>0</v>
          </cell>
        </row>
        <row r="605">
          <cell r="A605" t="str">
            <v>E2292</v>
          </cell>
          <cell r="C605" t="str">
            <v>CI</v>
          </cell>
          <cell r="D605" t="str">
            <v>Seat, Planar, For Pediatric Size Wheelchair Including Fixed Attaching Hardware</v>
          </cell>
          <cell r="E605">
            <v>0</v>
          </cell>
          <cell r="F605">
            <v>0</v>
          </cell>
        </row>
        <row r="606">
          <cell r="A606" t="str">
            <v>E2293</v>
          </cell>
          <cell r="C606" t="str">
            <v>CI</v>
          </cell>
          <cell r="D606" t="str">
            <v>Back, Contoured, For Pediatric Size Wheelchair Including Fixed Attaching Hardware</v>
          </cell>
          <cell r="E606">
            <v>0</v>
          </cell>
          <cell r="F606">
            <v>0</v>
          </cell>
        </row>
        <row r="607">
          <cell r="A607" t="str">
            <v>E2294</v>
          </cell>
          <cell r="C607" t="str">
            <v>CI</v>
          </cell>
          <cell r="D607" t="str">
            <v>Seat, Contoured, For Pediatric Size Wheelchair Including Fixed Attaching Hardware</v>
          </cell>
          <cell r="E607">
            <v>0</v>
          </cell>
          <cell r="F607">
            <v>0</v>
          </cell>
        </row>
        <row r="608">
          <cell r="A608" t="str">
            <v>E2295</v>
          </cell>
          <cell r="C608" t="str">
            <v>CI</v>
          </cell>
          <cell r="D608" t="str">
            <v>Manual Wheelchair Accessory, For Pediatric Size Wheelchair, Dynamic Seating Grame, Allows Coordinated Movement Of Multiple Positioning Features</v>
          </cell>
          <cell r="E608">
            <v>0</v>
          </cell>
          <cell r="F608">
            <v>0</v>
          </cell>
        </row>
        <row r="609">
          <cell r="A609" t="str">
            <v>E2310</v>
          </cell>
          <cell r="D609" t="str">
            <v>Power Wheelchair Accessory, Electronic Connection Between Wheelchair Controller And One Power Seating System Motor, Including All Related Electronics, Indicator Feature, Mechanical Function Selection Switch, And Fixed Mounting Hardware</v>
          </cell>
          <cell r="E609">
            <v>101.36</v>
          </cell>
          <cell r="F609">
            <v>810.88</v>
          </cell>
        </row>
        <row r="610">
          <cell r="A610" t="str">
            <v>E2311</v>
          </cell>
          <cell r="D610" t="str">
            <v>Power Wheelchair Accessory, Electronic Connection Between Wheelchair Controller And Two Or More Power Seating System Motors, Including All Related Electronics, Indicator Feature, Mechanical Function Selection Switch, And Fixed Mounting Hardware</v>
          </cell>
          <cell r="E610">
            <v>204.54</v>
          </cell>
          <cell r="F610">
            <v>1636.32</v>
          </cell>
        </row>
        <row r="611">
          <cell r="A611" t="str">
            <v>E2312</v>
          </cell>
          <cell r="D611" t="str">
            <v>Power Wheelchair Accessory, Hand Or Chin Control Interface, Mini-Proportional Remote Joystick, Proportional, Including Fixed Mounting Hardware</v>
          </cell>
          <cell r="E611">
            <v>224.5</v>
          </cell>
          <cell r="F611">
            <v>1796</v>
          </cell>
        </row>
        <row r="612">
          <cell r="A612" t="str">
            <v>E2313</v>
          </cell>
          <cell r="D612" t="str">
            <v>Power Wheelchair Accessory, Harness For Upgrade To Expandable Controller, Including All Fasteners, Connectors And Mounting Hardware, Each</v>
          </cell>
          <cell r="E612">
            <v>35.68</v>
          </cell>
          <cell r="F612">
            <v>285.44</v>
          </cell>
        </row>
        <row r="613">
          <cell r="A613" t="str">
            <v>E2321</v>
          </cell>
          <cell r="D613" t="str">
            <v>Power Wheelchair Accessory, Hand Control Interface, Remote Joystick, Nonproportional, Including All Related Electronics, Mechanical Stop Switch, And Fixed Mounting Hardware</v>
          </cell>
          <cell r="E613">
            <v>137.72</v>
          </cell>
          <cell r="F613">
            <v>1101.76</v>
          </cell>
        </row>
        <row r="614">
          <cell r="A614" t="str">
            <v>E2322</v>
          </cell>
          <cell r="D614" t="str">
            <v>Power Wheelchair Accessory, Hand Control Interface, Multiple Mechanical Switches, Nonproportional, Including All Related Electronics, Mechanical Stop Switches, Nonproportional, Including All Related Electronics, Mechanical Stop</v>
          </cell>
          <cell r="E614">
            <v>130.12</v>
          </cell>
          <cell r="F614">
            <v>1040.96</v>
          </cell>
        </row>
        <row r="615">
          <cell r="A615" t="str">
            <v>E2323</v>
          </cell>
          <cell r="D615" t="str">
            <v>Power Wheelchair Accessory, Specialty Joystick Handle For Hand Control Interface, Prefabricated</v>
          </cell>
          <cell r="E615">
            <v>63.43</v>
          </cell>
          <cell r="F615">
            <v>50.74</v>
          </cell>
        </row>
        <row r="616">
          <cell r="A616" t="str">
            <v>E2324</v>
          </cell>
          <cell r="D616" t="str">
            <v>Power Wheelchair Accessory, Chin Cup For Chin Control Interface</v>
          </cell>
          <cell r="E616">
            <v>41.88</v>
          </cell>
          <cell r="F616">
            <v>33.5</v>
          </cell>
        </row>
        <row r="617">
          <cell r="A617" t="str">
            <v>E2325</v>
          </cell>
          <cell r="D617" t="str">
            <v>Power Wheelchair Accessory, Sip And Puff Interface, Nonproportional, Including All Related Electronics, Mechanical Stop Switch, And Manual Swingaway Mounting Hardware</v>
          </cell>
          <cell r="E617">
            <v>124.36</v>
          </cell>
          <cell r="F617">
            <v>994.88</v>
          </cell>
        </row>
        <row r="618">
          <cell r="A618" t="str">
            <v>E2326</v>
          </cell>
          <cell r="D618" t="str">
            <v>Power Wheelchair Accessory, Breath Tube Kit For Sip And Puff Interface</v>
          </cell>
          <cell r="E618">
            <v>32.619999999999997</v>
          </cell>
          <cell r="F618">
            <v>261</v>
          </cell>
        </row>
        <row r="619">
          <cell r="A619" t="str">
            <v>E2327</v>
          </cell>
          <cell r="D619" t="str">
            <v>Power Wheelchair Accessory, Head Control Interface, Mechanical, Proportional, Including All Related Electronics, Mechanical Direction Change Switch, And Fixed Mounting Hardware</v>
          </cell>
          <cell r="E619">
            <v>243.26</v>
          </cell>
          <cell r="F619">
            <v>1946.08</v>
          </cell>
        </row>
        <row r="620">
          <cell r="A620" t="str">
            <v>E2328</v>
          </cell>
          <cell r="D620" t="str">
            <v>Power Wheelchair Accessory, Head Control Or Extremity Control Interface, Electronic, Proportional, Including All Related Electronics And Fixed Mounting Hardware</v>
          </cell>
          <cell r="E620">
            <v>459.15</v>
          </cell>
          <cell r="F620">
            <v>3673.2</v>
          </cell>
        </row>
        <row r="621">
          <cell r="A621" t="str">
            <v>E2329</v>
          </cell>
          <cell r="D621" t="str">
            <v>Power Wheelchair Accessory, Head Control Interface, Contact Switch Mechanism, Nonproportional, Including All Related Electronics, Mechanical Stop Switch, Mechanical Direction Change Switch, Head Array, And Fixed Mounting Hardware</v>
          </cell>
          <cell r="E621">
            <v>165.81</v>
          </cell>
          <cell r="F621">
            <v>1326.48</v>
          </cell>
        </row>
        <row r="622">
          <cell r="A622" t="str">
            <v>E2330</v>
          </cell>
          <cell r="D622" t="str">
            <v>Power Wheelchair Accessory, Head Control Interface, Proximity Switch Mechanism, Nonproportional, Including All Related Electronics, Mechanical Stop Switch, Mechanical Direction Change Switch, Head Array, And Fixed Mounting Hardware</v>
          </cell>
          <cell r="E622">
            <v>318.35000000000002</v>
          </cell>
          <cell r="F622">
            <v>2546.8000000000002</v>
          </cell>
        </row>
        <row r="623">
          <cell r="A623" t="str">
            <v>E2340</v>
          </cell>
          <cell r="D623" t="str">
            <v>Power Wheelchair Accessory, Nonstandard Seat Frame Width, 20-23 Inches</v>
          </cell>
          <cell r="E623">
            <v>398.94</v>
          </cell>
          <cell r="F623">
            <v>319.14999999999998</v>
          </cell>
        </row>
        <row r="624">
          <cell r="A624" t="str">
            <v>E2341</v>
          </cell>
          <cell r="D624" t="str">
            <v>Power Wheelchair Accessory, Nonstandard Seat Frame Width, 24-27 Inches</v>
          </cell>
          <cell r="E624">
            <v>598.46</v>
          </cell>
          <cell r="F624">
            <v>478.77</v>
          </cell>
        </row>
        <row r="625">
          <cell r="A625" t="str">
            <v>E2342</v>
          </cell>
          <cell r="D625" t="str">
            <v>Power Wheelchair Accessory, Nonstandard Seat Frame Depth, 20 Or 21 Inches</v>
          </cell>
          <cell r="E625">
            <v>498.72</v>
          </cell>
          <cell r="F625">
            <v>398.98</v>
          </cell>
        </row>
        <row r="626">
          <cell r="A626" t="str">
            <v>E2343</v>
          </cell>
          <cell r="D626" t="str">
            <v>Power Wheelchair Accessory, Nonstandard Seat Frame Depth, 22-25 Inches</v>
          </cell>
          <cell r="E626">
            <v>797.96</v>
          </cell>
          <cell r="F626">
            <v>638.37</v>
          </cell>
        </row>
        <row r="627">
          <cell r="A627" t="str">
            <v>E2351</v>
          </cell>
          <cell r="D627" t="str">
            <v>Power Wheelchair Accessory, Electronic Interface To Operate Speech Generating Device Using Power Wheelchair Control Interface</v>
          </cell>
          <cell r="E627">
            <v>659.47</v>
          </cell>
          <cell r="F627">
            <v>527.58000000000004</v>
          </cell>
        </row>
        <row r="628">
          <cell r="A628" t="str">
            <v>E2359</v>
          </cell>
          <cell r="D628" t="str">
            <v>Gr34 sealed leadacid battery</v>
          </cell>
          <cell r="E628">
            <v>159.82</v>
          </cell>
          <cell r="F628">
            <v>127.86</v>
          </cell>
        </row>
        <row r="629">
          <cell r="A629" t="str">
            <v>E2360</v>
          </cell>
          <cell r="D629" t="str">
            <v>Power Wheelchair Accessory, 22 Nf Non-Sealed Lead Acid Battery, Each</v>
          </cell>
          <cell r="E629">
            <v>96.27</v>
          </cell>
          <cell r="F629">
            <v>77.02</v>
          </cell>
        </row>
        <row r="630">
          <cell r="A630" t="str">
            <v>E2361</v>
          </cell>
          <cell r="D630" t="str">
            <v>Power Wheelchair Accessory, 22Nf Sealed Lead Acid Battery, Each, (E.G. Gel Cell, Absorbed Glassmat)</v>
          </cell>
          <cell r="E630">
            <v>108.88</v>
          </cell>
          <cell r="F630">
            <v>87.1</v>
          </cell>
        </row>
        <row r="631">
          <cell r="A631" t="str">
            <v>E2362</v>
          </cell>
          <cell r="D631" t="str">
            <v>Power Wheelchair Accessory, Group 24 Non- Sealed Lead Acid Battery, Each</v>
          </cell>
          <cell r="E631">
            <v>88.11</v>
          </cell>
          <cell r="F631">
            <v>70.489999999999995</v>
          </cell>
        </row>
        <row r="632">
          <cell r="A632" t="str">
            <v>E2363</v>
          </cell>
          <cell r="D632" t="str">
            <v>Power Wheelchair Accessory, Group 24 Sealed Lead Acid Battery, Each (E.G. Gel Cell, Absorbed Glassmat)</v>
          </cell>
          <cell r="E632">
            <v>140.78</v>
          </cell>
          <cell r="F632">
            <v>112.62</v>
          </cell>
        </row>
        <row r="633">
          <cell r="A633" t="str">
            <v>E2364</v>
          </cell>
          <cell r="D633" t="str">
            <v>Power Wheelchair Accessory, U-1 Non-Sealed Lead Acid Battery, Each</v>
          </cell>
          <cell r="E633">
            <v>92.92</v>
          </cell>
          <cell r="F633">
            <v>74.34</v>
          </cell>
        </row>
        <row r="634">
          <cell r="A634" t="str">
            <v>E2365</v>
          </cell>
          <cell r="D634" t="str">
            <v>Power Wheelchair Accessory, U-1 Sealed Lead Acid Battery, Each (E.G. Gel Cell, Absorbed Glassmat)</v>
          </cell>
          <cell r="E634">
            <v>74.53</v>
          </cell>
          <cell r="F634">
            <v>59.62</v>
          </cell>
        </row>
        <row r="635">
          <cell r="A635" t="str">
            <v>E2366</v>
          </cell>
          <cell r="D635" t="str">
            <v>Power Wheelchair Accessory, Battery Charger, Single Mode, For Use With Only One Battery Type, Sealed Or Non-Sealed, Each</v>
          </cell>
          <cell r="E635">
            <v>159.12</v>
          </cell>
          <cell r="F635">
            <v>127.3</v>
          </cell>
        </row>
        <row r="636">
          <cell r="A636" t="str">
            <v>E2368</v>
          </cell>
          <cell r="D636" t="str">
            <v>Power Wheelchair Component, Motor, Replacement Only</v>
          </cell>
          <cell r="E636">
            <v>39.049999999999997</v>
          </cell>
          <cell r="F636">
            <v>312.39999999999998</v>
          </cell>
        </row>
        <row r="637">
          <cell r="A637" t="str">
            <v>E2369</v>
          </cell>
          <cell r="D637" t="str">
            <v>Power Wheelchair Component, Gear Box, Replacement Only</v>
          </cell>
          <cell r="E637">
            <v>36.479999999999997</v>
          </cell>
          <cell r="F637">
            <v>291.8</v>
          </cell>
        </row>
        <row r="638">
          <cell r="A638" t="str">
            <v>E2370</v>
          </cell>
          <cell r="D638" t="str">
            <v>Power Wheelchair Component, Motor And Gear Box Combination, Replacement Only</v>
          </cell>
          <cell r="E638">
            <v>51.77</v>
          </cell>
          <cell r="F638">
            <v>414.20000000000005</v>
          </cell>
        </row>
        <row r="639">
          <cell r="A639" t="str">
            <v>E2371</v>
          </cell>
          <cell r="D639" t="str">
            <v>Power Wheelchair Accessory, Group 27 Sealed Lead Acid Battery, (E.G. Gel Cell, Absorbed Glassmat), Each</v>
          </cell>
          <cell r="E639">
            <v>132.21</v>
          </cell>
          <cell r="F639">
            <v>105.77</v>
          </cell>
        </row>
        <row r="640">
          <cell r="A640" t="str">
            <v>E2372</v>
          </cell>
          <cell r="C640" t="str">
            <v>CI</v>
          </cell>
          <cell r="D640" t="str">
            <v>Power Wheelchair Accessory, Group 27 Non- Sealed Lead Acid Battery, Each</v>
          </cell>
          <cell r="E640">
            <v>0</v>
          </cell>
          <cell r="F640">
            <v>0</v>
          </cell>
        </row>
        <row r="641">
          <cell r="A641" t="str">
            <v>E2373</v>
          </cell>
          <cell r="D641" t="str">
            <v>Power Wheelchair Accessory, Hand Or Chin
Control Interface, Compact Remote Joystick, Proportional, Including Fixed Mounting Hardware</v>
          </cell>
          <cell r="E641">
            <v>73.84</v>
          </cell>
          <cell r="F641">
            <v>590.72</v>
          </cell>
        </row>
        <row r="642">
          <cell r="A642" t="str">
            <v>E2374</v>
          </cell>
          <cell r="D642" t="str">
            <v>Power Wheelchair Accessory, Hand Or Chin Control Interface, Standard Remote Joystick (Not Including Controller), Proprotional, Including All Related Electronics And Fxed Mounting Hardware, Replacement Only</v>
          </cell>
          <cell r="E642">
            <v>46.71</v>
          </cell>
          <cell r="F642">
            <v>373.68</v>
          </cell>
        </row>
        <row r="643">
          <cell r="A643" t="str">
            <v>E2375</v>
          </cell>
          <cell r="D643" t="str">
            <v>Power Wheelchair Accessory, Non-Expandable Controller, Including All Related Electronics And Mounting Hardware, Replacement Only</v>
          </cell>
          <cell r="E643">
            <v>65.64</v>
          </cell>
          <cell r="F643">
            <v>525.1</v>
          </cell>
        </row>
        <row r="644">
          <cell r="A644" t="str">
            <v>E2376</v>
          </cell>
          <cell r="D644" t="str">
            <v>Power Wheelchair Accessory, Expandable Controller, Including All Relatedelectronics And Mounting Hardware, Replacement Only</v>
          </cell>
          <cell r="E644">
            <v>116.04</v>
          </cell>
          <cell r="F644">
            <v>928.32</v>
          </cell>
        </row>
        <row r="645">
          <cell r="A645" t="str">
            <v>E2377</v>
          </cell>
          <cell r="D645" t="str">
            <v>Power Wheelchair Accessory, Expandable
Controller, Inluding All Related Electronics And Mounting Hardware, Upgrade Provided At Initial Issue</v>
          </cell>
          <cell r="E645">
            <v>42.99</v>
          </cell>
          <cell r="F645">
            <v>343.92</v>
          </cell>
        </row>
        <row r="646">
          <cell r="A646" t="str">
            <v>E2378</v>
          </cell>
          <cell r="D646" t="str">
            <v>Pw Actuator Replacement</v>
          </cell>
          <cell r="E646">
            <v>54.78</v>
          </cell>
          <cell r="F646">
            <v>438.24</v>
          </cell>
        </row>
        <row r="647">
          <cell r="A647" t="str">
            <v>E2381</v>
          </cell>
          <cell r="D647" t="str">
            <v>Power Wheelchair Accessory, Pneumatic Drive Wheel Tire, Any Size, Replacement</v>
          </cell>
          <cell r="E647">
            <v>57.44</v>
          </cell>
          <cell r="F647">
            <v>45.95</v>
          </cell>
        </row>
        <row r="648">
          <cell r="A648" t="str">
            <v>E2382</v>
          </cell>
          <cell r="D648" t="str">
            <v>Power Wheelchair Accessory, Tube For Pneumatic Drive Wheel Tire, Any Size, Replacement Only, Each</v>
          </cell>
          <cell r="E648">
            <v>17.03</v>
          </cell>
          <cell r="F648">
            <v>13.62</v>
          </cell>
        </row>
        <row r="649">
          <cell r="A649" t="str">
            <v>E2383</v>
          </cell>
          <cell r="D649" t="str">
            <v>Power Wheelchair Accesssory, Insert For Pneumatic Drive Wheel Tire (Removable), Any Type, Any Size, Replacement Only, Each</v>
          </cell>
          <cell r="E649">
            <v>117.19</v>
          </cell>
          <cell r="F649">
            <v>93.75</v>
          </cell>
        </row>
        <row r="650">
          <cell r="A650" t="str">
            <v>E2384</v>
          </cell>
          <cell r="D650" t="str">
            <v>Power Wheelchair Accessory, Pneumatic Caster Tire, Any Size, Replacement Only</v>
          </cell>
          <cell r="E650">
            <v>59.31</v>
          </cell>
          <cell r="F650">
            <v>47.45</v>
          </cell>
        </row>
        <row r="651">
          <cell r="A651" t="str">
            <v>E2385</v>
          </cell>
          <cell r="D651" t="str">
            <v>Power Wheelchair Accessory, Tube For
Pneumatic Caster Tire, Any Size, Replacement Only, Each</v>
          </cell>
          <cell r="E651">
            <v>40.85</v>
          </cell>
          <cell r="F651">
            <v>32.68</v>
          </cell>
        </row>
        <row r="652">
          <cell r="A652" t="str">
            <v>E2386</v>
          </cell>
          <cell r="D652" t="str">
            <v>Power Wheelchair Accessory, Foam Filled Drive Wheel Tire, Any Size Replacement Only, Each</v>
          </cell>
          <cell r="E652">
            <v>103.18</v>
          </cell>
          <cell r="F652">
            <v>82.54</v>
          </cell>
        </row>
        <row r="653">
          <cell r="A653" t="str">
            <v>E2387</v>
          </cell>
          <cell r="D653" t="str">
            <v>Power Wheelchair Accessory, Foam Filled Caster Tire, Any Size, Replacement Only, Each</v>
          </cell>
          <cell r="E653">
            <v>48.16</v>
          </cell>
          <cell r="F653">
            <v>38.53</v>
          </cell>
        </row>
        <row r="654">
          <cell r="A654" t="str">
            <v>E2388</v>
          </cell>
          <cell r="D654" t="str">
            <v>Power Wheelchair Accessory, Foam Drive Wheel Tire, Any Size, Replacment Only, Each</v>
          </cell>
          <cell r="E654">
            <v>44.46</v>
          </cell>
          <cell r="F654">
            <v>35.57</v>
          </cell>
        </row>
        <row r="655">
          <cell r="A655" t="str">
            <v>E2389</v>
          </cell>
          <cell r="D655" t="str">
            <v>Power Wheelchair Accessory, Foam Caster Tire, Any Size, Replacement Only, Each</v>
          </cell>
          <cell r="E655">
            <v>24.85</v>
          </cell>
          <cell r="F655">
            <v>19.88</v>
          </cell>
        </row>
        <row r="656">
          <cell r="A656" t="str">
            <v>E2390</v>
          </cell>
          <cell r="D656" t="str">
            <v>Power Wheelchair Accessory, Solid (Rubber/Plastic) Drive Wheel Tire, Any Size, Replacement Only, Each</v>
          </cell>
          <cell r="E656">
            <v>38.47</v>
          </cell>
          <cell r="F656">
            <v>30.78</v>
          </cell>
        </row>
        <row r="657">
          <cell r="A657" t="str">
            <v>E2391</v>
          </cell>
          <cell r="D657" t="str">
            <v>Power Wheelchair Accessory, Solid (Rubber/Plastic) Caster Tire (Removable), Any Size, Replacement Only, Each</v>
          </cell>
          <cell r="E657">
            <v>16.57</v>
          </cell>
          <cell r="F657">
            <v>13.26</v>
          </cell>
        </row>
        <row r="658">
          <cell r="A658" t="str">
            <v>E2392</v>
          </cell>
          <cell r="D658" t="str">
            <v>Power Wheelchair Accessory, Solid (Rubber/Plastic) Caster Tire With Integratedwheel, Any Size, Replacement Only, Each</v>
          </cell>
          <cell r="E658">
            <v>40</v>
          </cell>
          <cell r="F658">
            <v>32</v>
          </cell>
        </row>
        <row r="659">
          <cell r="A659" t="str">
            <v>E2394</v>
          </cell>
          <cell r="D659" t="str">
            <v>Power Wheelchair Accessory, Drive Wheel Excludes Tire, Any Size, Replacement</v>
          </cell>
          <cell r="E659">
            <v>55.48</v>
          </cell>
          <cell r="F659">
            <v>44.38</v>
          </cell>
        </row>
        <row r="660">
          <cell r="A660" t="str">
            <v>E2395</v>
          </cell>
          <cell r="D660" t="str">
            <v>Power Wheelchair Accessory, Caster Wheel Excludes Tire, Any Size, Replacement</v>
          </cell>
          <cell r="E660">
            <v>41.74</v>
          </cell>
          <cell r="F660">
            <v>33.39</v>
          </cell>
        </row>
        <row r="661">
          <cell r="A661" t="str">
            <v>E2396</v>
          </cell>
          <cell r="D661" t="str">
            <v>Power Wheelchair Accessory, Caster Fork, Any Size, Replacement Only, Each</v>
          </cell>
          <cell r="E661">
            <v>50.2</v>
          </cell>
          <cell r="F661">
            <v>40.159999999999997</v>
          </cell>
        </row>
        <row r="662">
          <cell r="A662" t="str">
            <v>E2397</v>
          </cell>
          <cell r="D662" t="str">
            <v>Power Wheelchair Accessory, Lithium-Based Battery, Each</v>
          </cell>
          <cell r="E662">
            <v>412.82</v>
          </cell>
          <cell r="F662">
            <v>330.26</v>
          </cell>
        </row>
        <row r="663">
          <cell r="A663" t="str">
            <v>E2402</v>
          </cell>
          <cell r="C663" t="str">
            <v>RR 10</v>
          </cell>
          <cell r="D663" t="str">
            <v>Negative Pressure Wound Therapy Electrical Pump, Stationary Or Portable</v>
          </cell>
          <cell r="E663">
            <v>688.72</v>
          </cell>
          <cell r="F663">
            <v>550.98</v>
          </cell>
        </row>
        <row r="664">
          <cell r="A664" t="str">
            <v>E2500</v>
          </cell>
          <cell r="D664" t="str">
            <v>Sgd Digitized Pre-Rec &lt;=8Min</v>
          </cell>
          <cell r="E664">
            <v>435.33</v>
          </cell>
          <cell r="F664">
            <v>348.26</v>
          </cell>
        </row>
        <row r="665">
          <cell r="A665" t="str">
            <v>E2502</v>
          </cell>
          <cell r="D665" t="str">
            <v>Sgd Prerec Msg &gt;8Min &lt;=20Min</v>
          </cell>
          <cell r="E665">
            <v>1331.21</v>
          </cell>
          <cell r="F665">
            <v>1064.97</v>
          </cell>
        </row>
        <row r="666">
          <cell r="A666" t="str">
            <v>E2504</v>
          </cell>
          <cell r="D666" t="str">
            <v>Sgd Prerec Msg&gt;20Min &lt;=40Min</v>
          </cell>
          <cell r="E666">
            <v>1756.05</v>
          </cell>
          <cell r="F666">
            <v>1404.84</v>
          </cell>
        </row>
        <row r="667">
          <cell r="A667" t="str">
            <v>E2506</v>
          </cell>
          <cell r="D667" t="str">
            <v>Sgd Prerec Msg &gt; 40 Min</v>
          </cell>
          <cell r="E667">
            <v>2574.9</v>
          </cell>
          <cell r="F667">
            <v>2059.92</v>
          </cell>
        </row>
        <row r="668">
          <cell r="A668" t="str">
            <v>E2508</v>
          </cell>
          <cell r="D668" t="str">
            <v>Sgd Spelling Phys Contact</v>
          </cell>
          <cell r="E668">
            <v>3981.64</v>
          </cell>
          <cell r="F668">
            <v>3185.31</v>
          </cell>
        </row>
        <row r="669">
          <cell r="A669" t="str">
            <v>E2510</v>
          </cell>
          <cell r="D669" t="str">
            <v>Sgd W Multi Methods Msg/Accs</v>
          </cell>
          <cell r="E669">
            <v>7534.73</v>
          </cell>
          <cell r="F669">
            <v>6027.78</v>
          </cell>
        </row>
        <row r="670">
          <cell r="A670" t="str">
            <v>E2512</v>
          </cell>
          <cell r="C670" t="str">
            <v>CI</v>
          </cell>
          <cell r="D670" t="str">
            <v>Sgd Accessory, Mounting Sys</v>
          </cell>
          <cell r="E670">
            <v>0</v>
          </cell>
          <cell r="F670">
            <v>0</v>
          </cell>
        </row>
        <row r="671">
          <cell r="A671" t="str">
            <v>E2599</v>
          </cell>
          <cell r="C671" t="str">
            <v>CI</v>
          </cell>
          <cell r="D671" t="str">
            <v>Accessory For Speech Generating Device</v>
          </cell>
          <cell r="E671">
            <v>0</v>
          </cell>
          <cell r="F671">
            <v>0</v>
          </cell>
        </row>
        <row r="672">
          <cell r="A672" t="str">
            <v>E2601</v>
          </cell>
          <cell r="D672" t="str">
            <v>General Use Wheelchair Seat Cushion, Width Less Than 22 Inches, Any Depth</v>
          </cell>
          <cell r="E672">
            <v>38.450000000000003</v>
          </cell>
          <cell r="F672">
            <v>30.76</v>
          </cell>
        </row>
        <row r="673">
          <cell r="A673" t="str">
            <v>E2602</v>
          </cell>
          <cell r="D673" t="str">
            <v>General Use Wheelchair Seat Cushion, Width 22
Inches Or Greater, Any Depth</v>
          </cell>
          <cell r="E673">
            <v>82.6</v>
          </cell>
          <cell r="F673">
            <v>66.08</v>
          </cell>
        </row>
        <row r="674">
          <cell r="A674" t="str">
            <v>E2603</v>
          </cell>
          <cell r="D674" t="str">
            <v>Skin Protection Wheelchair Seat Cushion, Width Less Than 22 Inches, Any Depth</v>
          </cell>
          <cell r="E674">
            <v>102.89</v>
          </cell>
          <cell r="F674">
            <v>82.31</v>
          </cell>
        </row>
        <row r="675">
          <cell r="A675" t="str">
            <v>E2604</v>
          </cell>
          <cell r="D675" t="str">
            <v>Skin Protection Wheelchair Seat Cushion, Width
22 Inches Or Greater, Any Depth</v>
          </cell>
          <cell r="E675">
            <v>140.84</v>
          </cell>
          <cell r="F675">
            <v>112.67</v>
          </cell>
        </row>
        <row r="676">
          <cell r="A676" t="str">
            <v>E2605</v>
          </cell>
          <cell r="D676" t="str">
            <v>Positioning Wheelchair Seat Cushion, Width Less Than 22 Inches, Any Depth</v>
          </cell>
          <cell r="E676">
            <v>200.57</v>
          </cell>
          <cell r="F676">
            <v>160.46</v>
          </cell>
        </row>
        <row r="677">
          <cell r="A677" t="str">
            <v>E2606</v>
          </cell>
          <cell r="D677" t="str">
            <v>Positioning Wheelchair Seat Cushion, Width 22
Inches Or Greater, Any Depth</v>
          </cell>
          <cell r="E677">
            <v>322.36</v>
          </cell>
          <cell r="F677">
            <v>257.89</v>
          </cell>
        </row>
        <row r="678">
          <cell r="A678" t="str">
            <v>E2607</v>
          </cell>
          <cell r="D678" t="str">
            <v>Skin Protection And Positioning Wheelchair Seat Cushion, Width Less Than 22 Inches, Any Depth</v>
          </cell>
          <cell r="E678">
            <v>201.89</v>
          </cell>
          <cell r="F678">
            <v>161.51</v>
          </cell>
        </row>
        <row r="679">
          <cell r="A679" t="str">
            <v>E2608</v>
          </cell>
          <cell r="D679" t="str">
            <v>Skin Protection And Positioning Wheelchair Seat Cushion, Width 22 Inches Or Greater, Any Depth</v>
          </cell>
          <cell r="E679">
            <v>249.85</v>
          </cell>
          <cell r="F679">
            <v>199.88</v>
          </cell>
        </row>
        <row r="680">
          <cell r="A680" t="str">
            <v>E2609</v>
          </cell>
          <cell r="C680" t="str">
            <v>CI</v>
          </cell>
          <cell r="D680" t="str">
            <v>Custom Fabricated Wheelchair Seat Cushion, Any Size</v>
          </cell>
          <cell r="E680">
            <v>0</v>
          </cell>
          <cell r="F680">
            <v>0</v>
          </cell>
        </row>
        <row r="681">
          <cell r="A681" t="str">
            <v>E2611</v>
          </cell>
          <cell r="D681" t="str">
            <v>General Use Wheelchair Back Cushion, Width Less Than 22 Inches, Any Height, Including Any Type Mounting Hardware</v>
          </cell>
          <cell r="E681">
            <v>159.01</v>
          </cell>
          <cell r="F681">
            <v>127.21</v>
          </cell>
        </row>
        <row r="682">
          <cell r="A682" t="str">
            <v>E2612</v>
          </cell>
          <cell r="D682" t="str">
            <v>General Use Wheelchair Back Cushion, Width 22
Inches Or Greater, Any Height, Including Any Type Mounting Hardware</v>
          </cell>
          <cell r="E682">
            <v>303.39999999999998</v>
          </cell>
          <cell r="F682">
            <v>242.72</v>
          </cell>
        </row>
        <row r="683">
          <cell r="A683" t="str">
            <v>E2613</v>
          </cell>
          <cell r="D683" t="str">
            <v>Positioning Wheelchair Back Cushion, Posterior, Width Less Than 22 Inches, Any Height, Including Any Type Mounting Hardware</v>
          </cell>
          <cell r="E683">
            <v>298.89999999999998</v>
          </cell>
          <cell r="F683">
            <v>239.12</v>
          </cell>
        </row>
        <row r="684">
          <cell r="A684" t="str">
            <v>E2614</v>
          </cell>
          <cell r="D684" t="str">
            <v>Positioning Wheelchair Back Cushion, Posterior, Width 22 Inches Or Greater, Any Height, Including Any Type Mounting Hardware</v>
          </cell>
          <cell r="E684">
            <v>429.71</v>
          </cell>
          <cell r="F684">
            <v>343.77</v>
          </cell>
        </row>
        <row r="685">
          <cell r="A685" t="str">
            <v>E2615</v>
          </cell>
          <cell r="D685" t="str">
            <v>Positioning Wheelchair Back Cushion, Posterior- Lateral, Width Less Than 22 Nches, Any Height, Including Any Type Mounting Hardware</v>
          </cell>
          <cell r="E685">
            <v>338.04</v>
          </cell>
          <cell r="F685">
            <v>270.43</v>
          </cell>
        </row>
        <row r="686">
          <cell r="A686" t="str">
            <v>E2616</v>
          </cell>
          <cell r="D686" t="str">
            <v>Positioning Wheelchair Back Cushion, Posterior- Lateral, Width 22 Inches Or Greater, Any Height, Including Any Type Mounting Hardware</v>
          </cell>
          <cell r="E686">
            <v>454.28</v>
          </cell>
          <cell r="F686">
            <v>363.42</v>
          </cell>
        </row>
        <row r="687">
          <cell r="A687" t="str">
            <v>E2617</v>
          </cell>
          <cell r="C687" t="str">
            <v>CI</v>
          </cell>
          <cell r="D687" t="str">
            <v>Custom Fabricated Wheelchair Back Cushion, Any Size, Including Any Type Mounting Hardware</v>
          </cell>
          <cell r="E687">
            <v>0</v>
          </cell>
          <cell r="F687">
            <v>0</v>
          </cell>
        </row>
        <row r="688">
          <cell r="A688" t="str">
            <v>E2619</v>
          </cell>
          <cell r="B688" t="str">
            <v>RP</v>
          </cell>
          <cell r="D688" t="str">
            <v>Replacement Cover For Wheelchair Seat Cushion Or Back Cushion, Each</v>
          </cell>
          <cell r="E688">
            <v>45.78</v>
          </cell>
          <cell r="F688">
            <v>36.619999999999997</v>
          </cell>
        </row>
        <row r="689">
          <cell r="A689" t="str">
            <v>E2620</v>
          </cell>
          <cell r="D689" t="str">
            <v>Positioning Wheelchair Back Cushion, Planar Back With Lateral Supports, Width Less Than 22
Inches, Any Height, Including Any Type Mounting Hardware</v>
          </cell>
          <cell r="E689">
            <v>373.28</v>
          </cell>
          <cell r="F689">
            <v>298.62</v>
          </cell>
        </row>
        <row r="690">
          <cell r="A690" t="str">
            <v>E2621</v>
          </cell>
          <cell r="D690" t="str">
            <v>Positioning Wheelchair Back Cushion, Planar Back With Lateral Supports, Width 22 Inches Or Greater, Any Height, Including Any Type Mounting Hardware</v>
          </cell>
          <cell r="E690">
            <v>436.04</v>
          </cell>
          <cell r="F690">
            <v>348.83</v>
          </cell>
        </row>
        <row r="691">
          <cell r="A691" t="str">
            <v>E2622</v>
          </cell>
          <cell r="D691" t="str">
            <v>Adj Skin Pro W/C Cus Wd&lt;22In</v>
          </cell>
          <cell r="E691">
            <v>290.37</v>
          </cell>
          <cell r="F691">
            <v>232.3</v>
          </cell>
        </row>
        <row r="692">
          <cell r="A692" t="str">
            <v>E2623</v>
          </cell>
          <cell r="D692" t="str">
            <v>Adj Skin Pro Wc Cus Wd&gt;=22In</v>
          </cell>
          <cell r="E692">
            <v>367.2</v>
          </cell>
          <cell r="F692">
            <v>293.76</v>
          </cell>
        </row>
        <row r="693">
          <cell r="A693" t="str">
            <v>E2624</v>
          </cell>
          <cell r="D693" t="str">
            <v>Adj Skin Pro/Pos Cus&lt;22In</v>
          </cell>
          <cell r="E693">
            <v>295.07</v>
          </cell>
          <cell r="F693">
            <v>236.06</v>
          </cell>
        </row>
        <row r="694">
          <cell r="A694" t="str">
            <v>E2625</v>
          </cell>
          <cell r="D694" t="str">
            <v>Adj Skin Pro/Pos Wc Cus&gt;=22</v>
          </cell>
          <cell r="E694">
            <v>365.18</v>
          </cell>
          <cell r="F694">
            <v>292.14</v>
          </cell>
        </row>
        <row r="695">
          <cell r="A695" t="str">
            <v>E2626</v>
          </cell>
          <cell r="D695" t="str">
            <v>Seo Mobile Arm Sup Att To Wc</v>
          </cell>
          <cell r="E695">
            <v>600.26</v>
          </cell>
          <cell r="F695">
            <v>480.21</v>
          </cell>
        </row>
        <row r="696">
          <cell r="A696" t="str">
            <v>E2627</v>
          </cell>
          <cell r="D696" t="str">
            <v>Arm Supp Att To Wc Rancho Ty</v>
          </cell>
          <cell r="E696">
            <v>928.77</v>
          </cell>
          <cell r="F696">
            <v>743.02</v>
          </cell>
        </row>
        <row r="697">
          <cell r="A697" t="str">
            <v>E2628</v>
          </cell>
          <cell r="D697" t="str">
            <v>Mobile Arm Supports Reclinin</v>
          </cell>
          <cell r="E697">
            <v>706.52</v>
          </cell>
          <cell r="F697">
            <v>565.22</v>
          </cell>
        </row>
        <row r="698">
          <cell r="A698" t="str">
            <v>E2629</v>
          </cell>
          <cell r="D698" t="str">
            <v>Friction Dampening Arm Supp</v>
          </cell>
          <cell r="E698">
            <v>916.01</v>
          </cell>
          <cell r="F698">
            <v>732.81</v>
          </cell>
        </row>
        <row r="699">
          <cell r="A699" t="str">
            <v>E2630</v>
          </cell>
          <cell r="D699" t="str">
            <v>Monosuspension Arm/Hand Supp</v>
          </cell>
          <cell r="E699">
            <v>617.53</v>
          </cell>
          <cell r="F699">
            <v>494.02</v>
          </cell>
        </row>
        <row r="700">
          <cell r="A700" t="str">
            <v>E2631</v>
          </cell>
          <cell r="D700" t="str">
            <v>Elevat Proximal Arm Support</v>
          </cell>
          <cell r="E700">
            <v>250.1</v>
          </cell>
          <cell r="F700">
            <v>200.08</v>
          </cell>
        </row>
        <row r="701">
          <cell r="A701" t="str">
            <v>E2632</v>
          </cell>
          <cell r="D701" t="str">
            <v>Offset/Lat Rocker Arm W/Ela</v>
          </cell>
          <cell r="E701">
            <v>159.03</v>
          </cell>
          <cell r="F701">
            <v>127.22</v>
          </cell>
        </row>
        <row r="702">
          <cell r="A702" t="str">
            <v>E2633</v>
          </cell>
          <cell r="D702" t="str">
            <v>Mobile Arm Support Supinator</v>
          </cell>
          <cell r="E702">
            <v>131.22999999999999</v>
          </cell>
          <cell r="F702">
            <v>104.98</v>
          </cell>
        </row>
        <row r="703">
          <cell r="A703" t="str">
            <v>K0001</v>
          </cell>
          <cell r="C703" t="str">
            <v>RR 10</v>
          </cell>
          <cell r="D703" t="str">
            <v>Standard Wheelchair</v>
          </cell>
          <cell r="E703">
            <v>24.26</v>
          </cell>
          <cell r="F703">
            <v>19.41</v>
          </cell>
        </row>
        <row r="704">
          <cell r="A704" t="str">
            <v>K0002</v>
          </cell>
          <cell r="C704" t="str">
            <v>RR 10</v>
          </cell>
          <cell r="D704" t="str">
            <v>Standard Hemi (Low Seat) Wheelchair</v>
          </cell>
          <cell r="E704">
            <v>42.27</v>
          </cell>
          <cell r="F704">
            <v>33.82</v>
          </cell>
        </row>
        <row r="705">
          <cell r="A705" t="str">
            <v>K0003</v>
          </cell>
          <cell r="C705" t="str">
            <v>RR 10</v>
          </cell>
          <cell r="D705" t="str">
            <v>Lightweight Wheelchair</v>
          </cell>
          <cell r="E705">
            <v>36.700000000000003</v>
          </cell>
          <cell r="F705">
            <v>29.36</v>
          </cell>
        </row>
        <row r="706">
          <cell r="A706" t="str">
            <v>K0004</v>
          </cell>
          <cell r="C706" t="str">
            <v>RR 10</v>
          </cell>
          <cell r="D706" t="str">
            <v>High Strength, Lightweight Wheelchair</v>
          </cell>
          <cell r="E706">
            <v>45.25</v>
          </cell>
          <cell r="F706">
            <v>36.200000000000003</v>
          </cell>
        </row>
        <row r="707">
          <cell r="A707" t="str">
            <v>K0005</v>
          </cell>
          <cell r="C707" t="str">
            <v>RR 10</v>
          </cell>
          <cell r="D707" t="str">
            <v>Ultralightweight Wheelchair</v>
          </cell>
          <cell r="E707">
            <v>205.79</v>
          </cell>
          <cell r="F707">
            <v>164.63</v>
          </cell>
        </row>
        <row r="708">
          <cell r="A708" t="str">
            <v>K0006</v>
          </cell>
          <cell r="C708" t="str">
            <v>RR 10</v>
          </cell>
          <cell r="D708" t="str">
            <v>Heavy Duty Wheelchair</v>
          </cell>
          <cell r="E708">
            <v>66.91</v>
          </cell>
          <cell r="F708">
            <v>53.53</v>
          </cell>
        </row>
        <row r="709">
          <cell r="A709" t="str">
            <v>K0007</v>
          </cell>
          <cell r="C709" t="str">
            <v>RR 10</v>
          </cell>
          <cell r="D709" t="str">
            <v>Extra Heavy Duty Wheelchair</v>
          </cell>
          <cell r="E709">
            <v>94.32</v>
          </cell>
          <cell r="F709">
            <v>75.459999999999994</v>
          </cell>
        </row>
        <row r="710">
          <cell r="A710" t="str">
            <v>K0009</v>
          </cell>
          <cell r="C710" t="str">
            <v>RR 10</v>
          </cell>
          <cell r="D710" t="str">
            <v>Other Manual Wheelchair/Base</v>
          </cell>
          <cell r="E710">
            <v>82.78</v>
          </cell>
          <cell r="F710">
            <v>66.22</v>
          </cell>
        </row>
        <row r="711">
          <cell r="A711" t="str">
            <v>K0015</v>
          </cell>
          <cell r="D711" t="str">
            <v>Detachable, Non-Adjustable Height Armrest, Each</v>
          </cell>
          <cell r="E711">
            <v>13.7</v>
          </cell>
          <cell r="F711">
            <v>109.60000000000001</v>
          </cell>
        </row>
        <row r="712">
          <cell r="A712" t="str">
            <v>K0017</v>
          </cell>
          <cell r="D712" t="str">
            <v>Detachable, Adjustable Height Armrest, Base, Each</v>
          </cell>
          <cell r="E712">
            <v>44.07</v>
          </cell>
          <cell r="F712">
            <v>35.26</v>
          </cell>
        </row>
        <row r="713">
          <cell r="A713" t="str">
            <v>K0018</v>
          </cell>
          <cell r="D713" t="str">
            <v>Detachable, Adjustable Height Armrest, Upper Portion, Each</v>
          </cell>
          <cell r="E713">
            <v>24.91</v>
          </cell>
          <cell r="F713">
            <v>19.93</v>
          </cell>
        </row>
        <row r="714">
          <cell r="A714" t="str">
            <v>K0019</v>
          </cell>
          <cell r="D714" t="str">
            <v>Arm Pad, Each</v>
          </cell>
          <cell r="E714">
            <v>12.31</v>
          </cell>
          <cell r="F714">
            <v>9.85</v>
          </cell>
        </row>
        <row r="715">
          <cell r="A715" t="str">
            <v>K0020</v>
          </cell>
          <cell r="D715" t="str">
            <v>Fixed, Adjustable Height Armrest, Pair</v>
          </cell>
          <cell r="E715">
            <v>43.18</v>
          </cell>
          <cell r="F715">
            <v>34.54</v>
          </cell>
        </row>
        <row r="716">
          <cell r="A716" t="str">
            <v>K0037</v>
          </cell>
          <cell r="D716" t="str">
            <v>High Mount Flip-Up Footrest, Each</v>
          </cell>
          <cell r="E716">
            <v>39.28</v>
          </cell>
          <cell r="F716">
            <v>31.42</v>
          </cell>
        </row>
        <row r="717">
          <cell r="A717" t="str">
            <v>K0038</v>
          </cell>
          <cell r="D717" t="str">
            <v>Leg Strap, Each</v>
          </cell>
          <cell r="E717">
            <v>22.02</v>
          </cell>
          <cell r="F717">
            <v>17.62</v>
          </cell>
        </row>
        <row r="718">
          <cell r="A718" t="str">
            <v>K0039</v>
          </cell>
          <cell r="D718" t="str">
            <v>Leg Strap, H Style, Each</v>
          </cell>
          <cell r="E718">
            <v>47.29</v>
          </cell>
          <cell r="F718">
            <v>37.83</v>
          </cell>
        </row>
        <row r="719">
          <cell r="A719" t="str">
            <v>K0040</v>
          </cell>
          <cell r="D719" t="str">
            <v>Adjustable Angle Footplate, Each</v>
          </cell>
          <cell r="E719">
            <v>51.12</v>
          </cell>
          <cell r="F719">
            <v>40.9</v>
          </cell>
        </row>
        <row r="720">
          <cell r="A720" t="str">
            <v>K0041</v>
          </cell>
          <cell r="D720" t="str">
            <v>Large Size Footplate, Each</v>
          </cell>
          <cell r="E720">
            <v>45.2</v>
          </cell>
          <cell r="F720">
            <v>36.159999999999997</v>
          </cell>
        </row>
        <row r="721">
          <cell r="A721" t="str">
            <v>K0042</v>
          </cell>
          <cell r="D721" t="str">
            <v>Standard Size Footplate, Each</v>
          </cell>
          <cell r="E721">
            <v>29.03</v>
          </cell>
          <cell r="F721">
            <v>23.22</v>
          </cell>
        </row>
        <row r="722">
          <cell r="A722" t="str">
            <v>K0043</v>
          </cell>
          <cell r="D722" t="str">
            <v>Footrest, Lower Extension Tube, Each</v>
          </cell>
          <cell r="E722">
            <v>17.920000000000002</v>
          </cell>
          <cell r="F722">
            <v>14.34</v>
          </cell>
        </row>
        <row r="723">
          <cell r="A723" t="str">
            <v>K0044</v>
          </cell>
          <cell r="D723" t="str">
            <v>Footrest, Upper Hanger Bracket, Each</v>
          </cell>
          <cell r="E723">
            <v>15.59</v>
          </cell>
          <cell r="F723">
            <v>12.47</v>
          </cell>
        </row>
        <row r="724">
          <cell r="A724" t="str">
            <v>K0045</v>
          </cell>
          <cell r="D724" t="str">
            <v>Footrest, Complete Assembly</v>
          </cell>
          <cell r="E724">
            <v>51.28</v>
          </cell>
          <cell r="F724">
            <v>41.02</v>
          </cell>
        </row>
        <row r="725">
          <cell r="A725" t="str">
            <v>K0046</v>
          </cell>
          <cell r="D725" t="str">
            <v>Elevating Legrest, Lower Extension Tube, Each</v>
          </cell>
          <cell r="E725">
            <v>18.04</v>
          </cell>
          <cell r="F725">
            <v>14.43</v>
          </cell>
        </row>
        <row r="726">
          <cell r="A726" t="str">
            <v>K0047</v>
          </cell>
          <cell r="D726" t="str">
            <v>Elevating Legrest, Upper Hanger Bracket, Each</v>
          </cell>
          <cell r="E726">
            <v>63.74</v>
          </cell>
          <cell r="F726">
            <v>50.99</v>
          </cell>
        </row>
        <row r="727">
          <cell r="A727" t="str">
            <v>K0050</v>
          </cell>
          <cell r="D727" t="str">
            <v>Ratchet Assembly</v>
          </cell>
          <cell r="E727">
            <v>29.57</v>
          </cell>
          <cell r="F727">
            <v>23.66</v>
          </cell>
        </row>
        <row r="728">
          <cell r="A728" t="str">
            <v>K0051</v>
          </cell>
          <cell r="D728" t="str">
            <v>Cam Release Assembly, Footrest Or Legrest, Each</v>
          </cell>
          <cell r="E728">
            <v>46.78</v>
          </cell>
          <cell r="F728">
            <v>37.42</v>
          </cell>
        </row>
        <row r="729">
          <cell r="A729" t="str">
            <v>K0052</v>
          </cell>
          <cell r="D729" t="str">
            <v>Swingaway, Detachable Footrests, Each</v>
          </cell>
          <cell r="E729">
            <v>68.86</v>
          </cell>
          <cell r="F729">
            <v>55.09</v>
          </cell>
        </row>
        <row r="730">
          <cell r="A730" t="str">
            <v>K0053</v>
          </cell>
          <cell r="D730" t="str">
            <v>Elevating Footrests, Articulating (Telescoping), Each</v>
          </cell>
          <cell r="E730">
            <v>79.930000000000007</v>
          </cell>
          <cell r="F730">
            <v>63.94</v>
          </cell>
        </row>
        <row r="731">
          <cell r="A731" t="str">
            <v>K0056</v>
          </cell>
          <cell r="D731" t="str">
            <v>Seat Height Less Than 17" Or Equal To Or Greater Than 21" For A High Strength, Lightweight, Or Ultralightweight Wheelchair</v>
          </cell>
          <cell r="E731">
            <v>91.39</v>
          </cell>
          <cell r="F731">
            <v>73.11</v>
          </cell>
        </row>
        <row r="732">
          <cell r="A732" t="str">
            <v>K0065</v>
          </cell>
          <cell r="D732" t="str">
            <v>Spoke Protectors, Each</v>
          </cell>
          <cell r="E732">
            <v>43.51</v>
          </cell>
          <cell r="F732">
            <v>34.81</v>
          </cell>
        </row>
        <row r="733">
          <cell r="A733" t="str">
            <v>K0069</v>
          </cell>
          <cell r="D733" t="str">
            <v>Rear Wheel Assembly, Complete, With Solid Tire, Spokes Or Molded, Each</v>
          </cell>
          <cell r="E733">
            <v>90.37</v>
          </cell>
          <cell r="F733">
            <v>72.3</v>
          </cell>
        </row>
        <row r="734">
          <cell r="A734" t="str">
            <v>K0070</v>
          </cell>
          <cell r="D734" t="str">
            <v>Rear Wheel Assembly, Complete, With Pneumatic Tire, Spokes Or Molded, Each</v>
          </cell>
          <cell r="E734">
            <v>15.91</v>
          </cell>
          <cell r="F734">
            <v>127.30000000000001</v>
          </cell>
        </row>
        <row r="735">
          <cell r="A735" t="str">
            <v>K0071</v>
          </cell>
          <cell r="D735" t="str">
            <v>Front Caster Assembly, Complete, With Pneumatic Tire, Each</v>
          </cell>
          <cell r="E735">
            <v>102.72</v>
          </cell>
          <cell r="F735">
            <v>82.18</v>
          </cell>
        </row>
        <row r="736">
          <cell r="A736" t="str">
            <v>K0072</v>
          </cell>
          <cell r="D736" t="str">
            <v>Front Caster Assembly, Complete, With Semi- Pneumatic Tire, Each</v>
          </cell>
          <cell r="E736">
            <v>64.39</v>
          </cell>
          <cell r="F736">
            <v>51.51</v>
          </cell>
        </row>
        <row r="737">
          <cell r="A737" t="str">
            <v>K0073</v>
          </cell>
          <cell r="D737" t="str">
            <v>Caster Pin Lock,Each</v>
          </cell>
          <cell r="E737">
            <v>33.53</v>
          </cell>
          <cell r="F737">
            <v>26.82</v>
          </cell>
        </row>
        <row r="738">
          <cell r="A738" t="str">
            <v>K0077</v>
          </cell>
          <cell r="D738" t="str">
            <v>Front Caster Assembly, Complete, With Solid Tire, Each</v>
          </cell>
          <cell r="E738">
            <v>52.38</v>
          </cell>
          <cell r="F738">
            <v>41.9</v>
          </cell>
        </row>
        <row r="739">
          <cell r="A739" t="str">
            <v>K0098</v>
          </cell>
          <cell r="D739" t="str">
            <v>Drive Belt For Power Wheelchair</v>
          </cell>
          <cell r="E739">
            <v>22.65</v>
          </cell>
          <cell r="F739">
            <v>18.12</v>
          </cell>
        </row>
        <row r="740">
          <cell r="A740" t="str">
            <v>K0105</v>
          </cell>
          <cell r="D740" t="str">
            <v>Iv Hanger, Each</v>
          </cell>
          <cell r="E740">
            <v>94.57</v>
          </cell>
          <cell r="F740">
            <v>75.66</v>
          </cell>
        </row>
        <row r="741">
          <cell r="A741" t="str">
            <v>K0108</v>
          </cell>
          <cell r="C741" t="str">
            <v>CI</v>
          </cell>
          <cell r="D741" t="str">
            <v>Wheelchair Component Or Accessory, Not Otherwise Specified</v>
          </cell>
          <cell r="E741">
            <v>0</v>
          </cell>
          <cell r="F741">
            <v>0</v>
          </cell>
        </row>
        <row r="742">
          <cell r="A742" t="str">
            <v>K0195</v>
          </cell>
          <cell r="D742" t="str">
            <v>Elevating Leg Rests, Pair (For Use With Capped Rental Wheelchair Base)</v>
          </cell>
          <cell r="E742">
            <v>10.62</v>
          </cell>
          <cell r="F742">
            <v>85</v>
          </cell>
        </row>
        <row r="743">
          <cell r="A743" t="str">
            <v>K0606</v>
          </cell>
          <cell r="C743" t="str">
            <v>RR 10</v>
          </cell>
          <cell r="D743" t="str">
            <v>Automatic External Defibrillator, With Integrated Electrocardiogram Analysis, Garment Type</v>
          </cell>
          <cell r="E743">
            <v>2803.47</v>
          </cell>
          <cell r="F743">
            <v>2242.7800000000002</v>
          </cell>
        </row>
        <row r="744">
          <cell r="A744" t="str">
            <v>K0669</v>
          </cell>
          <cell r="C744" t="str">
            <v>CI</v>
          </cell>
          <cell r="D744" t="str">
            <v>Wheelchair Accessory, Seat Or Back Cushion, Does Not Meet Specific Code Criteria Or No Written Coding Verification From Sadmerc</v>
          </cell>
          <cell r="E744">
            <v>0</v>
          </cell>
          <cell r="F744">
            <v>0</v>
          </cell>
        </row>
        <row r="745">
          <cell r="A745" t="str">
            <v>K0730</v>
          </cell>
          <cell r="D745" t="str">
            <v>Controlled Dose Inhalation Drug Delivery System</v>
          </cell>
          <cell r="E745">
            <v>191.92</v>
          </cell>
          <cell r="F745">
            <v>1535.3999999999999</v>
          </cell>
        </row>
        <row r="746">
          <cell r="A746" t="str">
            <v>K0733</v>
          </cell>
          <cell r="D746" t="str">
            <v>12-24Hr Sealed Lead Acid</v>
          </cell>
          <cell r="E746">
            <v>26.77</v>
          </cell>
          <cell r="F746">
            <v>21.42</v>
          </cell>
        </row>
        <row r="747">
          <cell r="A747" t="str">
            <v>K0739</v>
          </cell>
          <cell r="D747" t="str">
            <v>Repair Of Nonroutine Service For Dme Other Than Oxgen Equipment Requiring The Skill Of A Technicial, Labor Component, Per 15 Minutes</v>
          </cell>
          <cell r="E747">
            <v>15.02</v>
          </cell>
          <cell r="F747">
            <v>12.02</v>
          </cell>
        </row>
        <row r="748">
          <cell r="A748" t="str">
            <v>K0740</v>
          </cell>
          <cell r="D748" t="str">
            <v>Repair Of Nonroutine Service For Oxygen Equipment Requiring The Skill Of A Technician, Labor Component, Per 15 Minutes</v>
          </cell>
          <cell r="E748">
            <v>0</v>
          </cell>
          <cell r="F748">
            <v>6.3</v>
          </cell>
        </row>
        <row r="749">
          <cell r="A749" t="str">
            <v>K0800</v>
          </cell>
          <cell r="C749" t="str">
            <v>RR 10</v>
          </cell>
          <cell r="D749" t="str">
            <v>Power Operated Vehicle, Group 1 Standard, Patient Weight Capacity Up To And Including 300
Pounds</v>
          </cell>
          <cell r="E749">
            <v>82.64</v>
          </cell>
          <cell r="F749">
            <v>66.11</v>
          </cell>
        </row>
        <row r="750">
          <cell r="A750" t="str">
            <v>K0801</v>
          </cell>
          <cell r="C750" t="str">
            <v>RR 10</v>
          </cell>
          <cell r="D750" t="str">
            <v>Power Operated Vehicle, Group 1 Heavy Duty, Patient Weight Capacity, 301 To 450 Pounds</v>
          </cell>
          <cell r="E750">
            <v>148.53</v>
          </cell>
          <cell r="F750">
            <v>118.82</v>
          </cell>
        </row>
        <row r="751">
          <cell r="A751" t="str">
            <v>K0802</v>
          </cell>
          <cell r="C751" t="str">
            <v>RR 10</v>
          </cell>
          <cell r="D751" t="str">
            <v>Power Operated Vehicle, Group 1 Very Heavy Duty, Patient Weight Capacity 451 To 600 Pounds</v>
          </cell>
          <cell r="E751">
            <v>196.51</v>
          </cell>
          <cell r="F751">
            <v>157.21</v>
          </cell>
        </row>
        <row r="752">
          <cell r="A752" t="str">
            <v>K0806</v>
          </cell>
          <cell r="C752" t="str">
            <v>RR 10</v>
          </cell>
          <cell r="D752" t="str">
            <v>Power Operated Vehicle, Group 2 Standard, Patient Weight Capacity Up To And Including 300
Pounds</v>
          </cell>
          <cell r="E752">
            <v>130.63</v>
          </cell>
          <cell r="F752">
            <v>104.5</v>
          </cell>
        </row>
        <row r="753">
          <cell r="A753" t="str">
            <v>K0807</v>
          </cell>
          <cell r="C753" t="str">
            <v>RR 10</v>
          </cell>
          <cell r="D753" t="str">
            <v>Power Operated Vehicle, Group 2 Heavy Duty, Patient Weight Capacity 301 To 450 Pounds</v>
          </cell>
          <cell r="E753">
            <v>202.44</v>
          </cell>
          <cell r="F753">
            <v>161.94999999999999</v>
          </cell>
        </row>
        <row r="754">
          <cell r="A754" t="str">
            <v>K0808</v>
          </cell>
          <cell r="C754" t="str">
            <v>RR 10</v>
          </cell>
          <cell r="D754" t="str">
            <v>Power Operated Vehicle, Group 2 Very Heavy Duty, Patient Weight Capacity 451 To 600 Pounds</v>
          </cell>
          <cell r="E754">
            <v>312.94</v>
          </cell>
          <cell r="F754">
            <v>250.35</v>
          </cell>
        </row>
        <row r="755">
          <cell r="A755" t="str">
            <v>K0812</v>
          </cell>
          <cell r="C755" t="str">
            <v>RR 10/CI</v>
          </cell>
          <cell r="D755" t="str">
            <v>Power Operated Vehicle, Not Otherwise Classified</v>
          </cell>
          <cell r="E755">
            <v>0</v>
          </cell>
          <cell r="F755">
            <v>0</v>
          </cell>
        </row>
        <row r="756">
          <cell r="A756" t="str">
            <v>K0813</v>
          </cell>
          <cell r="C756" t="str">
            <v>RR 10</v>
          </cell>
          <cell r="D756" t="str">
            <v>Power Wheelchair, Group 1 Standard, Portable, Sling/Solid Seat And Back, Patient Weight Capacity Up To And Including 300 Pounds</v>
          </cell>
          <cell r="E756">
            <v>251.19</v>
          </cell>
          <cell r="F756">
            <v>200.95</v>
          </cell>
        </row>
        <row r="757">
          <cell r="A757" t="str">
            <v>K0814</v>
          </cell>
          <cell r="C757" t="str">
            <v>RR 10</v>
          </cell>
          <cell r="D757" t="str">
            <v>Power Wheelchair, Group 1 Standard, Portable, Captains Chair, Patient Weight Capacity Up To And Including 300 Pounds</v>
          </cell>
          <cell r="E757">
            <v>263.25</v>
          </cell>
          <cell r="F757">
            <v>210.6</v>
          </cell>
        </row>
        <row r="758">
          <cell r="A758" t="str">
            <v>K0815</v>
          </cell>
          <cell r="C758" t="str">
            <v>RR 10</v>
          </cell>
          <cell r="D758" t="str">
            <v>Power Wheelchair, Group 1 Standard, Sling/Solid Seat And Back, Patient Weight Capacity Up To And Including 300 Pounds</v>
          </cell>
          <cell r="E758">
            <v>292.5</v>
          </cell>
          <cell r="F758">
            <v>234</v>
          </cell>
        </row>
        <row r="759">
          <cell r="A759" t="str">
            <v>K0816</v>
          </cell>
          <cell r="C759" t="str">
            <v>RR 10</v>
          </cell>
          <cell r="D759" t="str">
            <v>Power Wheelchair, Group 1 Standard, Captains Chair, Patient Weight Capactiy Up To And Including 300 Pounds</v>
          </cell>
          <cell r="E759">
            <v>273.16000000000003</v>
          </cell>
          <cell r="F759">
            <v>218.53</v>
          </cell>
        </row>
        <row r="760">
          <cell r="A760" t="str">
            <v>K0820</v>
          </cell>
          <cell r="C760" t="str">
            <v>RR 10</v>
          </cell>
          <cell r="D760" t="str">
            <v>Power Wheelchair, Group 2 Standard, Portable, Sling/Solid Seat/Back, Patient Weight Capacity Up To And Including 300 Pounds</v>
          </cell>
          <cell r="E760">
            <v>256.91000000000003</v>
          </cell>
          <cell r="F760">
            <v>205.53</v>
          </cell>
        </row>
        <row r="761">
          <cell r="A761" t="str">
            <v>K0821</v>
          </cell>
          <cell r="C761" t="str">
            <v>RR 10</v>
          </cell>
          <cell r="D761" t="str">
            <v>Power Wheelchair, Group 2 Standard, Portable, Captains Chair, Patient Weight Capacity Up To And Including 300 Pounds</v>
          </cell>
          <cell r="E761">
            <v>273.43</v>
          </cell>
          <cell r="F761">
            <v>218.74</v>
          </cell>
        </row>
        <row r="762">
          <cell r="A762" t="str">
            <v>K0822</v>
          </cell>
          <cell r="C762" t="str">
            <v>RR 10</v>
          </cell>
          <cell r="D762" t="str">
            <v>Power Wheelchair, Group 2 Standard, Sling/Solid Seat/Back, Patient Weight Capacity Up To And Including 300 Pounds</v>
          </cell>
          <cell r="E762">
            <v>292.8</v>
          </cell>
          <cell r="F762">
            <v>234.24</v>
          </cell>
        </row>
        <row r="763">
          <cell r="A763" t="str">
            <v>K0823</v>
          </cell>
          <cell r="C763" t="str">
            <v>RR 10</v>
          </cell>
          <cell r="D763" t="str">
            <v>Power Wheelchair, Group 2 Standard, Captains Chair, Patient Weight Capacity Up To And Including 300 Pounds</v>
          </cell>
          <cell r="E763">
            <v>273.56</v>
          </cell>
          <cell r="F763">
            <v>218.85</v>
          </cell>
        </row>
        <row r="764">
          <cell r="A764" t="str">
            <v>K0824</v>
          </cell>
          <cell r="C764" t="str">
            <v>RR 10</v>
          </cell>
          <cell r="D764" t="str">
            <v>Power Wheelchair, Group 2 Heavy Duty, Sling/Solid Seat/Back, Patient Weight Capacity 301
To 450 Pounds</v>
          </cell>
          <cell r="E764">
            <v>426.57</v>
          </cell>
          <cell r="F764">
            <v>341.26</v>
          </cell>
        </row>
        <row r="765">
          <cell r="A765" t="str">
            <v>K0825</v>
          </cell>
          <cell r="C765" t="str">
            <v>RR 10</v>
          </cell>
          <cell r="D765" t="str">
            <v>Power Wheelchair, Group 2 Heavy Duty, Captains Chair, Patient Weight Capacity 301 To 450 Pounds</v>
          </cell>
          <cell r="E765">
            <v>386.25</v>
          </cell>
          <cell r="F765">
            <v>309</v>
          </cell>
        </row>
        <row r="766">
          <cell r="A766" t="str">
            <v>K0826</v>
          </cell>
          <cell r="C766" t="str">
            <v>RR 10</v>
          </cell>
          <cell r="D766" t="str">
            <v>Power Wheelchair, Group 2 Very Heavy Duty, Sling/Solid Seat/Back, Patient Weight Capacity 451
To 600 Pounds</v>
          </cell>
          <cell r="E766">
            <v>712.9</v>
          </cell>
          <cell r="F766">
            <v>570.32000000000005</v>
          </cell>
        </row>
        <row r="767">
          <cell r="A767" t="str">
            <v>K0827</v>
          </cell>
          <cell r="C767" t="str">
            <v>RR 10</v>
          </cell>
          <cell r="D767" t="str">
            <v>Power Wheelchair, Group 2 Very Heavy Duty, Captains Chair, Patient Weight Capacity 451 To 600
Pounds</v>
          </cell>
          <cell r="E767">
            <v>627.61</v>
          </cell>
          <cell r="F767">
            <v>502.09</v>
          </cell>
        </row>
        <row r="768">
          <cell r="A768" t="str">
            <v>K0828</v>
          </cell>
          <cell r="C768" t="str">
            <v>RR 10</v>
          </cell>
          <cell r="D768" t="str">
            <v>Power Wheelchair, Group 2 Extra Heavy Duty, Sling/Solid Seat/Back, Patient Weight Capacity 601
Pounds Or More</v>
          </cell>
          <cell r="E768">
            <v>831.06</v>
          </cell>
          <cell r="F768">
            <v>664.85</v>
          </cell>
        </row>
        <row r="769">
          <cell r="A769" t="str">
            <v>K0829</v>
          </cell>
          <cell r="C769" t="str">
            <v>RR 10</v>
          </cell>
          <cell r="D769" t="str">
            <v>Power Wheelchair, Group 2 Extra Heavy Duty, Captains Chair, Patient Weight Capacity 601
Pounds Or More</v>
          </cell>
          <cell r="E769">
            <v>833.59</v>
          </cell>
          <cell r="F769">
            <v>666.87</v>
          </cell>
        </row>
        <row r="770">
          <cell r="A770" t="str">
            <v>K0830</v>
          </cell>
          <cell r="C770" t="str">
            <v>RR 10</v>
          </cell>
          <cell r="D770" t="str">
            <v>Power Wheelchair, Group 2 Standard, Seat Elevator, Sling/Solid Seat/Back, Patient Weight Capacity Up To And Including 300 Pounds</v>
          </cell>
          <cell r="E770">
            <v>0</v>
          </cell>
          <cell r="F770">
            <v>354.07</v>
          </cell>
        </row>
        <row r="771">
          <cell r="A771" t="str">
            <v>K0831</v>
          </cell>
          <cell r="C771" t="str">
            <v>RR 10</v>
          </cell>
          <cell r="D771" t="str">
            <v>Power Wheelchair, Group 2 Standard, Seat Elevator, Captains Chair, Patient Weight Capacity Up To And Including 300 Pounds</v>
          </cell>
          <cell r="E771">
            <v>0</v>
          </cell>
          <cell r="F771">
            <v>354.07</v>
          </cell>
        </row>
        <row r="772">
          <cell r="A772" t="str">
            <v>K0835</v>
          </cell>
          <cell r="C772" t="str">
            <v>RR 10</v>
          </cell>
          <cell r="D772" t="str">
            <v>Power Wheelchair, Group 2 Standard, Single Power Option, Sling/Solid Seat/Back, Patient Weight Capacity Up To And Including 300 Pounds</v>
          </cell>
          <cell r="E772">
            <v>335.64</v>
          </cell>
          <cell r="F772">
            <v>268.51</v>
          </cell>
        </row>
        <row r="773">
          <cell r="A773" t="str">
            <v>K0836</v>
          </cell>
          <cell r="C773" t="str">
            <v>RR 10</v>
          </cell>
          <cell r="D773" t="str">
            <v>Power Wheelchair, Group 2 Standard, Single Power Option, Captains Chair, Patient Weight Capacity Up To And Including 300 Pounds</v>
          </cell>
          <cell r="E773">
            <v>348.13</v>
          </cell>
          <cell r="F773">
            <v>278.5</v>
          </cell>
        </row>
        <row r="774">
          <cell r="A774" t="str">
            <v>K0837</v>
          </cell>
          <cell r="C774" t="str">
            <v>RR 10</v>
          </cell>
          <cell r="D774" t="str">
            <v>Power Wheelchair, Group 2 Heavy Duty, Single Power Option, Sling/Solid Seat/Back, Patient Weight Capacity 301 To 450 Pounds</v>
          </cell>
          <cell r="E774">
            <v>430.5</v>
          </cell>
          <cell r="F774">
            <v>344.4</v>
          </cell>
        </row>
        <row r="775">
          <cell r="A775" t="str">
            <v>K0838</v>
          </cell>
          <cell r="C775" t="str">
            <v>RR 10</v>
          </cell>
          <cell r="D775" t="str">
            <v>Power Wheelchair, Group 2 Heavy Duty, Single Power Option, Captains Chair, Patient Weight Capacity 301 To 450 Pounds</v>
          </cell>
          <cell r="E775">
            <v>381.56</v>
          </cell>
          <cell r="F775">
            <v>305.25</v>
          </cell>
        </row>
        <row r="776">
          <cell r="A776" t="str">
            <v>K0839</v>
          </cell>
          <cell r="C776" t="str">
            <v>RR 10</v>
          </cell>
          <cell r="D776" t="str">
            <v>Power Wheelchair, Group 2 Very Heavy Duty, Single Power Option, Sling/Solid Seat/Back, Patient Weight Capacity 451 To 600 Pounds</v>
          </cell>
          <cell r="E776">
            <v>571.85</v>
          </cell>
          <cell r="F776">
            <v>457.48</v>
          </cell>
        </row>
        <row r="777">
          <cell r="A777" t="str">
            <v>K0840</v>
          </cell>
          <cell r="C777" t="str">
            <v>RR 10</v>
          </cell>
          <cell r="D777" t="str">
            <v>Power Wheelchair, Group 2 Extra Heavy Duty, Single Power Option, Sling/Solid Seat/Back, Patient Weight Capacity 601 Pounds Or More</v>
          </cell>
          <cell r="E777">
            <v>877.97</v>
          </cell>
          <cell r="F777">
            <v>702.38</v>
          </cell>
        </row>
        <row r="778">
          <cell r="A778" t="str">
            <v>K0841</v>
          </cell>
          <cell r="C778" t="str">
            <v>RR 10</v>
          </cell>
          <cell r="D778" t="str">
            <v>Power Wheelchair, Group 2 Standard, Multiple Power Option, Sling/Solid Seat/Back, Patient Weight Capacity Up To And Including 300 Pounds</v>
          </cell>
          <cell r="E778">
            <v>378.24</v>
          </cell>
          <cell r="F778">
            <v>302.58999999999997</v>
          </cell>
        </row>
        <row r="779">
          <cell r="A779" t="str">
            <v>K0842</v>
          </cell>
          <cell r="C779" t="str">
            <v>RR 10</v>
          </cell>
          <cell r="D779" t="str">
            <v>Power Wheelchair, Group 2 Standard, Multiple Power Option, Captains Chair, Patient Weight Capacity Up To And Including 300 Pounds</v>
          </cell>
          <cell r="E779">
            <v>377.69</v>
          </cell>
          <cell r="F779">
            <v>302.14999999999998</v>
          </cell>
        </row>
        <row r="780">
          <cell r="A780" t="str">
            <v>K0843</v>
          </cell>
          <cell r="C780" t="str">
            <v>RR 10</v>
          </cell>
          <cell r="D780" t="str">
            <v>Power Wheelchair, Group 2 Heavy Duty, Multiple Power Option, Sling/Solid Seat/Back, Patient Weight Capacity 301 To 450 Pounds</v>
          </cell>
          <cell r="E780">
            <v>448.36</v>
          </cell>
          <cell r="F780">
            <v>358.69</v>
          </cell>
        </row>
        <row r="781">
          <cell r="A781" t="str">
            <v>K0848</v>
          </cell>
          <cell r="C781" t="str">
            <v>RR 10</v>
          </cell>
          <cell r="D781" t="str">
            <v>Power Wheelchair, Group 3 Standard, Sling/Solid Seat/Back, Patient Weight Capacity Up To And Including 300 Pounds</v>
          </cell>
          <cell r="E781">
            <v>760.57</v>
          </cell>
          <cell r="F781">
            <v>608.46</v>
          </cell>
        </row>
        <row r="782">
          <cell r="A782" t="str">
            <v>K0849</v>
          </cell>
          <cell r="C782" t="str">
            <v>RR 10</v>
          </cell>
          <cell r="D782" t="str">
            <v>Power Wheelchair, Group 3 Standard, Captains Chair, Patient Weight Capacity Up To And Including 300 Pounds</v>
          </cell>
          <cell r="E782">
            <v>731.24</v>
          </cell>
          <cell r="F782">
            <v>584.99</v>
          </cell>
        </row>
        <row r="783">
          <cell r="A783" t="str">
            <v>K0850</v>
          </cell>
          <cell r="C783" t="str">
            <v>RR 10</v>
          </cell>
          <cell r="D783" t="str">
            <v>Power Wheelchair, Group 3 Heavy Duty, Sling/Solid Seat/Back, Patient Weight Capacity 301
To 450 Pounds</v>
          </cell>
          <cell r="E783">
            <v>882.23</v>
          </cell>
          <cell r="F783">
            <v>705.78</v>
          </cell>
        </row>
        <row r="784">
          <cell r="A784" t="str">
            <v>K0851</v>
          </cell>
          <cell r="C784" t="str">
            <v>RR 10</v>
          </cell>
          <cell r="D784" t="str">
            <v>Power Wheelchair, Group 3 Heavy Duty, Captains Chair, Patient Weight Capacity 301 To 450 Pounds</v>
          </cell>
          <cell r="E784">
            <v>848.27</v>
          </cell>
          <cell r="F784">
            <v>678.62</v>
          </cell>
        </row>
        <row r="785">
          <cell r="A785" t="str">
            <v>K0852</v>
          </cell>
          <cell r="C785" t="str">
            <v>RR 10</v>
          </cell>
          <cell r="D785" t="str">
            <v>Power Wheelchair, Group 3 Very Heavy Duty, Sling/Solid Seat/Back, Patient Weight Capacity 451
To 600 Pounds</v>
          </cell>
          <cell r="E785">
            <v>1019.36</v>
          </cell>
          <cell r="F785">
            <v>815.49</v>
          </cell>
        </row>
        <row r="786">
          <cell r="A786" t="str">
            <v>K0853</v>
          </cell>
          <cell r="C786" t="str">
            <v>RR 10</v>
          </cell>
          <cell r="D786" t="str">
            <v>Power Wheelchair, Group 3 Very Heavy Duty, Captains Chair, Patient Weight Capacity, 451 To 600
Pounds</v>
          </cell>
          <cell r="E786">
            <v>1047.1400000000001</v>
          </cell>
          <cell r="F786">
            <v>837.71</v>
          </cell>
        </row>
        <row r="787">
          <cell r="A787" t="str">
            <v>K0854</v>
          </cell>
          <cell r="C787" t="str">
            <v>RR 10</v>
          </cell>
          <cell r="D787" t="str">
            <v>Power Wheelchair, Group 3 Extra Heavy Duty, Sling/Solid Seat/Back, Patient Weight Capacity 601
Pounds Or More</v>
          </cell>
          <cell r="E787">
            <v>1387.23</v>
          </cell>
          <cell r="F787">
            <v>1109.78</v>
          </cell>
        </row>
        <row r="788">
          <cell r="A788" t="str">
            <v>K0855</v>
          </cell>
          <cell r="C788" t="str">
            <v>RR 10</v>
          </cell>
          <cell r="D788" t="str">
            <v>Power Wheelchair, Group 3 Extra Heavy Duty, Captains Chair, Patient Weight Capacity 601
Pounds Or More</v>
          </cell>
          <cell r="E788">
            <v>1310.45</v>
          </cell>
          <cell r="F788">
            <v>1048.3599999999999</v>
          </cell>
        </row>
        <row r="789">
          <cell r="A789" t="str">
            <v>K0856</v>
          </cell>
          <cell r="C789" t="str">
            <v>RR 10</v>
          </cell>
          <cell r="D789" t="str">
            <v>Power Wheelchair, Group 3 Standard, Single Power Option, Sling/Solid Seat/Back, Patient Weight Capacity Up To And Including 300 Pounds</v>
          </cell>
          <cell r="E789">
            <v>816.38</v>
          </cell>
          <cell r="F789">
            <v>653.1</v>
          </cell>
        </row>
        <row r="790">
          <cell r="A790" t="str">
            <v>K0857</v>
          </cell>
          <cell r="C790" t="str">
            <v>RR 10</v>
          </cell>
          <cell r="D790" t="str">
            <v>Power Wheelchair, Group 3 Standard, Single Power Option, Captains Chair, Patient Weight Capacity Up To And Including 300 Pounds</v>
          </cell>
          <cell r="E790">
            <v>832.75</v>
          </cell>
          <cell r="F790">
            <v>666.2</v>
          </cell>
        </row>
        <row r="791">
          <cell r="A791" t="str">
            <v>K0858</v>
          </cell>
          <cell r="C791" t="str">
            <v>RR 10</v>
          </cell>
          <cell r="D791" t="str">
            <v>Power Wheelchair, Group 3 Heavy Duty, Single Power Option, Sling/Solid Seat/Back, Patient Weight Capacity 301 To 450 Pounds</v>
          </cell>
          <cell r="E791">
            <v>1012.9</v>
          </cell>
          <cell r="F791">
            <v>810.32</v>
          </cell>
        </row>
        <row r="792">
          <cell r="A792" t="str">
            <v>K0859</v>
          </cell>
          <cell r="C792" t="str">
            <v>RR 10</v>
          </cell>
          <cell r="D792" t="str">
            <v>Power Wheelchair, Group 3 Heavy Duty, Single Power Option, Captains Chair, Patient Weight Capacity 301 To 450 Pounds</v>
          </cell>
          <cell r="E792">
            <v>965.99</v>
          </cell>
          <cell r="F792">
            <v>772.79</v>
          </cell>
        </row>
        <row r="793">
          <cell r="A793" t="str">
            <v>K0860</v>
          </cell>
          <cell r="C793" t="str">
            <v>RR 10</v>
          </cell>
          <cell r="D793" t="str">
            <v>Power Wheelchair, Group 3 Very Heavy Duty, Single Power Option, Sling/Solid Seat/Back, Patient Weight Capacity 451 To 600 Pounds</v>
          </cell>
          <cell r="E793">
            <v>1447.05</v>
          </cell>
          <cell r="F793">
            <v>1157.6400000000001</v>
          </cell>
        </row>
        <row r="794">
          <cell r="A794" t="str">
            <v>K0861</v>
          </cell>
          <cell r="C794" t="str">
            <v>RR 10</v>
          </cell>
          <cell r="D794" t="str">
            <v>Power Wheelchair, Group 3 Standard, Multiple Power Option, Sling/Solid Seat/Back, Patient Weight Capacity Up To And Including 300 Pounds</v>
          </cell>
          <cell r="E794">
            <v>817.69</v>
          </cell>
          <cell r="F794">
            <v>654.15</v>
          </cell>
        </row>
        <row r="795">
          <cell r="A795" t="str">
            <v>K0862</v>
          </cell>
          <cell r="C795" t="str">
            <v>RR 10</v>
          </cell>
          <cell r="D795" t="str">
            <v>Power Wheelchair, Group 3 Heavy Duty, Multiple Power Option, Sling/Solid Seat/Back, Patient Weight Capacity 301 To 450 Pounds</v>
          </cell>
          <cell r="E795">
            <v>1012.9</v>
          </cell>
          <cell r="F795">
            <v>810.32</v>
          </cell>
        </row>
        <row r="796">
          <cell r="A796" t="str">
            <v>K0863</v>
          </cell>
          <cell r="C796" t="str">
            <v>RR 10</v>
          </cell>
          <cell r="D796" t="str">
            <v>Power Wheelchair, Group 3 Very Heavy Duty, Multiple Power Option, Sling/Solid Seat/Back, Patient Weight Capacity 451 To 600 Pounds</v>
          </cell>
          <cell r="E796">
            <v>1447.05</v>
          </cell>
          <cell r="F796">
            <v>1157.6400000000001</v>
          </cell>
        </row>
        <row r="797">
          <cell r="A797" t="str">
            <v>K0864</v>
          </cell>
          <cell r="C797" t="str">
            <v>RR 10</v>
          </cell>
          <cell r="D797" t="str">
            <v>Power Wheelchair, Group 3 Extra Heavy Duty, Multiple Power Option, Sling/Solid Seat/Back, Patient Weight Capacity 601 Pounds Or More</v>
          </cell>
          <cell r="E797">
            <v>1722</v>
          </cell>
          <cell r="F797">
            <v>1377.6</v>
          </cell>
        </row>
        <row r="798">
          <cell r="A798" t="str">
            <v>K0868</v>
          </cell>
          <cell r="C798" t="str">
            <v>CI</v>
          </cell>
          <cell r="D798" t="str">
            <v>Power Wheelchair, Group 4 Standard, Sling/Solid Seat/Back, Patient Weight Capacity Up To And Including 300 Pounds</v>
          </cell>
          <cell r="E798">
            <v>0</v>
          </cell>
          <cell r="F798">
            <v>0</v>
          </cell>
        </row>
        <row r="799">
          <cell r="A799" t="str">
            <v>K0869</v>
          </cell>
          <cell r="C799" t="str">
            <v>CI</v>
          </cell>
          <cell r="D799" t="str">
            <v>Power Wheelchair, Group 4 Standard, Captains Chair, Patient Weight Capacity Up To And Including 300 Pounds</v>
          </cell>
          <cell r="E799">
            <v>0</v>
          </cell>
          <cell r="F799">
            <v>0</v>
          </cell>
        </row>
        <row r="800">
          <cell r="A800" t="str">
            <v>K0870</v>
          </cell>
          <cell r="C800" t="str">
            <v>CI</v>
          </cell>
          <cell r="D800" t="str">
            <v>Power Wheelchair, Group 4 Heavy Duty, Sling/Solid Seat/Back, Patient Weight Capacity 301
To 450 Pounds</v>
          </cell>
          <cell r="E800">
            <v>0</v>
          </cell>
          <cell r="F800">
            <v>0</v>
          </cell>
        </row>
        <row r="801">
          <cell r="A801" t="str">
            <v>K0871</v>
          </cell>
          <cell r="C801" t="str">
            <v>CI</v>
          </cell>
          <cell r="D801" t="str">
            <v>Power Wheelchair, Group 4 Very Heavy Duty, Sling/Solid Seat/Back, Patient Weight Capacity 451
To 600 Pounds</v>
          </cell>
          <cell r="E801">
            <v>0</v>
          </cell>
          <cell r="F801">
            <v>0</v>
          </cell>
        </row>
        <row r="802">
          <cell r="A802" t="str">
            <v>K0877</v>
          </cell>
          <cell r="C802" t="str">
            <v>CI</v>
          </cell>
          <cell r="D802" t="str">
            <v>Power Wheelchair, Group 4 Standard, Single Power Option, Sling/Solid Seat/Back, Patient Weight Capacity Up To And Including 300 Pounds</v>
          </cell>
          <cell r="E802">
            <v>0</v>
          </cell>
          <cell r="F802">
            <v>0</v>
          </cell>
        </row>
        <row r="803">
          <cell r="A803" t="str">
            <v>K0878</v>
          </cell>
          <cell r="C803" t="str">
            <v>CI</v>
          </cell>
          <cell r="D803" t="str">
            <v>Power Wheelchair, Group 4 Standard, Single Power Option, Captains Chair, Patient Weight Capacity Up To And Including 300 Pounds</v>
          </cell>
          <cell r="E803">
            <v>0</v>
          </cell>
          <cell r="F803">
            <v>0</v>
          </cell>
        </row>
        <row r="804">
          <cell r="A804" t="str">
            <v>K0879</v>
          </cell>
          <cell r="C804" t="str">
            <v>CI</v>
          </cell>
          <cell r="D804" t="str">
            <v>Power Wheelchair, Group 4 Heavy Duty, Single Power Option, Sling/Solid Seat/Back, Patient Weight Capacity 301 To 450 Pounds</v>
          </cell>
          <cell r="E804">
            <v>0</v>
          </cell>
          <cell r="F804">
            <v>0</v>
          </cell>
        </row>
        <row r="805">
          <cell r="A805" t="str">
            <v>K0880</v>
          </cell>
          <cell r="C805" t="str">
            <v>CI</v>
          </cell>
          <cell r="D805" t="str">
            <v>Power Wheelchair, Group 4 Very Heavy Duty, Single Power Option, Sling/Solid Seat/Back, Patient Weight 451 To 600 Pounds</v>
          </cell>
          <cell r="E805">
            <v>0</v>
          </cell>
          <cell r="F805">
            <v>0</v>
          </cell>
        </row>
        <row r="806">
          <cell r="A806" t="str">
            <v>K0884</v>
          </cell>
          <cell r="C806" t="str">
            <v>CI</v>
          </cell>
          <cell r="D806" t="str">
            <v>Power Wheelchair, Group 4 Standard, Multiple Power Option, Sling/Solid Seat/Back, Patient Weight Capacity Up To And Including 300 Pounds</v>
          </cell>
          <cell r="E806">
            <v>0</v>
          </cell>
          <cell r="F806">
            <v>0</v>
          </cell>
        </row>
        <row r="807">
          <cell r="A807" t="str">
            <v>K0885</v>
          </cell>
          <cell r="C807" t="str">
            <v>CI</v>
          </cell>
          <cell r="D807" t="str">
            <v>Power Wheelchair, Group 4 Standard, Multiple Power Option, Captains Chair, Weight Capacity Up To And Including 300 Pounds</v>
          </cell>
          <cell r="E807">
            <v>0</v>
          </cell>
          <cell r="F807">
            <v>0</v>
          </cell>
        </row>
        <row r="808">
          <cell r="A808" t="str">
            <v>K0886</v>
          </cell>
          <cell r="C808" t="str">
            <v>CI</v>
          </cell>
          <cell r="D808" t="str">
            <v>Power Wheelchair, Group 4 Heavy Duty, Multiple Power Option, Sling/Solid Seat/Back, Patient Weight Capacity 301 To 450 Pounds</v>
          </cell>
          <cell r="E808">
            <v>0</v>
          </cell>
          <cell r="F808">
            <v>0</v>
          </cell>
        </row>
        <row r="809">
          <cell r="A809" t="str">
            <v>K0890</v>
          </cell>
          <cell r="C809" t="str">
            <v>CI</v>
          </cell>
          <cell r="D809" t="str">
            <v>Power Wheelchair, Group 5 Pediatric, Single Power Option, Sling/Solid Seat/Back, Patient Weight Capacity Up To And Including 125 Pounds</v>
          </cell>
          <cell r="E809">
            <v>0</v>
          </cell>
          <cell r="F809">
            <v>0</v>
          </cell>
        </row>
        <row r="810">
          <cell r="A810" t="str">
            <v>K0891</v>
          </cell>
          <cell r="C810" t="str">
            <v>CI</v>
          </cell>
          <cell r="D810" t="str">
            <v>Power Wheelchair, Group 5 Pediatric, Multiple Power Option, Sling/Solid Seat/Back, Patient Weight Capacity Up To And Including 125 Pounds</v>
          </cell>
          <cell r="E810">
            <v>0</v>
          </cell>
          <cell r="F810">
            <v>0</v>
          </cell>
        </row>
        <row r="811">
          <cell r="A811" t="str">
            <v>K0898</v>
          </cell>
          <cell r="C811" t="str">
            <v>CI</v>
          </cell>
          <cell r="D811" t="str">
            <v>Power Wheelchair, Not Otherwise Classified</v>
          </cell>
          <cell r="E811">
            <v>0</v>
          </cell>
          <cell r="F811">
            <v>0</v>
          </cell>
        </row>
        <row r="812">
          <cell r="A812" t="str">
            <v>K0899</v>
          </cell>
          <cell r="C812" t="str">
            <v>CI</v>
          </cell>
          <cell r="D812" t="str">
            <v>Power Mobility Device, Not Coded By Sadmerc Or Does Not Meet Criteria</v>
          </cell>
          <cell r="E812">
            <v>0</v>
          </cell>
          <cell r="F812">
            <v>0</v>
          </cell>
        </row>
        <row r="813">
          <cell r="A813" t="str">
            <v>L0112</v>
          </cell>
          <cell r="D813" t="str">
            <v>Cranial Cervical Orthosis, Congenital Torticollis Type With Or Without Soft Interface Material, Adjustable Range Of Motion Joint, Custom Fabricated</v>
          </cell>
          <cell r="E813">
            <v>1311.43</v>
          </cell>
          <cell r="F813">
            <v>1049.1400000000001</v>
          </cell>
        </row>
        <row r="814">
          <cell r="A814" t="str">
            <v>L0113</v>
          </cell>
          <cell r="D814" t="str">
            <v>Cranial Cervical Torticollis</v>
          </cell>
          <cell r="E814">
            <v>267.2</v>
          </cell>
          <cell r="F814">
            <v>213.76</v>
          </cell>
        </row>
        <row r="815">
          <cell r="A815" t="str">
            <v>L0120</v>
          </cell>
          <cell r="D815" t="str">
            <v>Cervical, Flexible; Non-Adjustable (Foam Collar)</v>
          </cell>
          <cell r="E815">
            <v>25.1</v>
          </cell>
          <cell r="F815">
            <v>20.079999999999998</v>
          </cell>
        </row>
        <row r="816">
          <cell r="A816" t="str">
            <v>L0130</v>
          </cell>
          <cell r="D816" t="str">
            <v>Cervical, Flexible,  Thermoplastic Collar, Molded To Patient</v>
          </cell>
          <cell r="E816">
            <v>177.42</v>
          </cell>
          <cell r="F816">
            <v>141.94</v>
          </cell>
        </row>
        <row r="817">
          <cell r="A817" t="str">
            <v>L0140</v>
          </cell>
          <cell r="D817" t="str">
            <v>Cervical, Semi-Rigid; Adjustable (Plastic Collar)</v>
          </cell>
          <cell r="E817">
            <v>58.67</v>
          </cell>
          <cell r="F817">
            <v>46.94</v>
          </cell>
        </row>
        <row r="818">
          <cell r="A818" t="str">
            <v>L0150</v>
          </cell>
          <cell r="D818" t="str">
            <v>Cervical, Semi-Rigid, Adjustable Molded Chin Cup
(Plastic Collar With Mandibular/Occipital Piece</v>
          </cell>
          <cell r="E818">
            <v>107.64</v>
          </cell>
          <cell r="F818">
            <v>86.11</v>
          </cell>
        </row>
        <row r="819">
          <cell r="A819" t="str">
            <v>L0160</v>
          </cell>
          <cell r="D819" t="str">
            <v>Cervical, Semi-Rigid, Wire Frame Occipital/Mandibular Support</v>
          </cell>
          <cell r="E819">
            <v>140.59</v>
          </cell>
          <cell r="F819">
            <v>112.47</v>
          </cell>
        </row>
        <row r="820">
          <cell r="A820" t="str">
            <v>L0170</v>
          </cell>
          <cell r="D820" t="str">
            <v>Cervical Collar; Molded To Patient Model</v>
          </cell>
          <cell r="E820">
            <v>578.9</v>
          </cell>
          <cell r="F820">
            <v>463.12</v>
          </cell>
        </row>
        <row r="821">
          <cell r="A821" t="str">
            <v>L0172</v>
          </cell>
          <cell r="D821" t="str">
            <v>Cervical, Collar, Semi-Rigid, Thermoplastic Foam, Two Piece</v>
          </cell>
          <cell r="E821">
            <v>125.52</v>
          </cell>
          <cell r="F821">
            <v>100.42</v>
          </cell>
        </row>
        <row r="822">
          <cell r="A822" t="str">
            <v>L0174</v>
          </cell>
          <cell r="D822" t="str">
            <v>Cervical, Collar, Semi-Rigid, Thermoplastic Foam, Two Piece With Thoracic Extension</v>
          </cell>
          <cell r="E822">
            <v>246.58</v>
          </cell>
          <cell r="F822">
            <v>197.26</v>
          </cell>
        </row>
        <row r="823">
          <cell r="A823" t="str">
            <v>L0180</v>
          </cell>
          <cell r="D823" t="str">
            <v>Cervical, Multiple Post Collar, Occipital/Mandibular Supports; Adjustable</v>
          </cell>
          <cell r="E823">
            <v>341.94</v>
          </cell>
          <cell r="F823">
            <v>273.55</v>
          </cell>
        </row>
        <row r="824">
          <cell r="A824" t="str">
            <v>L0190</v>
          </cell>
          <cell r="D824" t="str">
            <v>Cervical, Multiple Post Collar, Occipital/Mandibular Supports, Adjustable Cervical Bars (Somi, Guilford, Taylor Types)</v>
          </cell>
          <cell r="E824">
            <v>444.65</v>
          </cell>
          <cell r="F824">
            <v>355.72</v>
          </cell>
        </row>
        <row r="825">
          <cell r="A825" t="str">
            <v>L0200</v>
          </cell>
          <cell r="D825" t="str">
            <v>Cervical, Multiple Post Collar, Occipital/Mandibular Supports, Adjustable Cervical Bars, And Thoracic Extension</v>
          </cell>
          <cell r="E825">
            <v>463.54</v>
          </cell>
          <cell r="F825">
            <v>370.83</v>
          </cell>
        </row>
        <row r="826">
          <cell r="A826" t="str">
            <v>L0220</v>
          </cell>
          <cell r="D826" t="str">
            <v>Thoracic, Rib Belt, Custom Fabricated</v>
          </cell>
          <cell r="E826">
            <v>126.6</v>
          </cell>
          <cell r="F826">
            <v>101.28</v>
          </cell>
        </row>
        <row r="827">
          <cell r="A827" t="str">
            <v>L0450</v>
          </cell>
          <cell r="D827" t="str">
            <v>Tlso, Flexible, Provides Trunk Support, Upper Thoracic Region, Produces Intracavitary Pressure To Reduce Load On The Intervertebral Disks With Rigid Stays Or Panel(S), Includes Shoulder Straps And Closures, Prefabricated, Includes Fitting And Adjustment</v>
          </cell>
          <cell r="E827">
            <v>158.94</v>
          </cell>
          <cell r="F827">
            <v>127.15</v>
          </cell>
        </row>
        <row r="828">
          <cell r="A828" t="str">
            <v>L0452</v>
          </cell>
          <cell r="D828" t="str">
            <v>Tlfo, Flexible, Provides Trunk Support, Upper Thoracic Region, Produces Intracavitary Pressure To Reduce Load On The Intervertebral Disks With Rigid Stays On Panel(S), Includes Shoulder Straps And Closures, Custom Fabricated</v>
          </cell>
          <cell r="E828">
            <v>0</v>
          </cell>
          <cell r="F828">
            <v>198.51</v>
          </cell>
        </row>
        <row r="829">
          <cell r="A829" t="str">
            <v>L0454</v>
          </cell>
          <cell r="D829" t="str">
            <v>Tls0 Flexible, Provides Trunk Support, Extends From Sacrococcygeal Junction To Above T-9 Vertebra, Restricts Gross Trunk Motion In The Sagittal Plane, Produces Intracavitary Pressure To Reduce Load On The Intervertebral Disks With Rigid Stays Or Panel(S), Includes Shoulder Straps And Closures, Prefabricated, Includes Fitting And Adjustment</v>
          </cell>
          <cell r="E829">
            <v>324.97000000000003</v>
          </cell>
          <cell r="F829">
            <v>259.98</v>
          </cell>
        </row>
        <row r="830">
          <cell r="A830" t="str">
            <v>L0456</v>
          </cell>
          <cell r="D830" t="str">
            <v>Tlso, Flexible Provides Trunk Support, Thoracic Region, Rigid Posterior Panel And Soft Anterior Apron, Extends From The Sacrococcygeal Junction And Terminates Just Inferior To The Scapular Spine, Restricts Gross Trunk Motion In The Sagittal Plane, Produces Intracavitary Pressure To Reduce Load On The Intervertebral Disks, Includes Straps And Closures, Prefabricated, Includes Fitting And Adjustment</v>
          </cell>
          <cell r="E830">
            <v>931.91</v>
          </cell>
          <cell r="F830">
            <v>745.53</v>
          </cell>
        </row>
        <row r="831">
          <cell r="A831" t="str">
            <v>L0466</v>
          </cell>
          <cell r="D831" t="str">
            <v>Tlso, Sagittal Control, Rigid Posterior Frame And Flexible Soft Anterior Apron With Straps, Closures And Padding, Restricts Gross Trunk Motion In Sagittal Plan, Produces Intracavitary Pressure To Reduce Load On Intervertebral Disks, Includes Fitting And Shaping The Frame, Prefabricated, Includes Fitting And Adjustment</v>
          </cell>
          <cell r="E831">
            <v>338.52</v>
          </cell>
          <cell r="F831">
            <v>270.82</v>
          </cell>
        </row>
        <row r="832">
          <cell r="A832" t="str">
            <v>L0468</v>
          </cell>
          <cell r="D832" t="str">
            <v>Tlso, Sagittal-Coronal Control, Rigid Posterior Frame And Flexible Soft Anterior Apron With Straps, Closures And Padding, Extends From Sacrococcygeal Junction Over Scapulae, Lateral Strength Provided By Pelvic, Thoracic And Lateral Frame Pieces, Restricts Gross Trunk Motion In Sagittal, And Coronal Planes, Produces Intracavitary Pressure To Reduce Load On Intervertebral Disks, Includes Fitting And Shaping The Frame, Prefabricated, Includes Fitting And Adjustment</v>
          </cell>
          <cell r="E832">
            <v>448.48</v>
          </cell>
          <cell r="F832">
            <v>358.78</v>
          </cell>
        </row>
        <row r="833">
          <cell r="A833" t="str">
            <v>L0470</v>
          </cell>
          <cell r="D833" t="str">
            <v>Tlso, Triplanar Control, Rigid Posterior Frame And Flexible Soft Anterior Apron With Straps, Closures And Padding, Extends From Sacrococcygeal Junction To Scapula, Lateral Strength Provided By Pelvic, Thoracic And Lateral Frame Pieces, Rotational Strength Provided By Subclavicular Extensions, Restricts Gross Trunk Motion In Sagittal, Coronal And Transverse Planes, Produces Intracavitary Pressure To Reduce Load On The Intervertebral Disks, Includes Fitting And Shaping The Frame, Prefabricated, Includes Fitting And Adjustment</v>
          </cell>
          <cell r="E833">
            <v>572.29</v>
          </cell>
          <cell r="F833">
            <v>457.83</v>
          </cell>
        </row>
        <row r="834">
          <cell r="A834" t="str">
            <v>L0472</v>
          </cell>
          <cell r="D834" t="str">
            <v>Tlso, Triplanar Control, Hyperextension, Rigid Anterior And Lateral Frame Extends From Symphysis Pubis To Sternal Notch With Two Anterior Components (One Pubic And One Sternal), Posterior And Lateral Pads With Straps And Closures, Limits Spinal Flexion, Restricts Gross Trunk Motion In Sagittal, Coronal And Transverse Planes, Includes Fitting And Shaping The Frame, Prefabricated, Includes Fitting And Adjustment</v>
          </cell>
          <cell r="E834">
            <v>362.95</v>
          </cell>
          <cell r="F834">
            <v>290.36</v>
          </cell>
        </row>
        <row r="835">
          <cell r="A835" t="str">
            <v>L0480</v>
          </cell>
          <cell r="D835" t="str">
            <v>Tlso, Triplanar Control, One 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v>
          </cell>
          <cell r="E835">
            <v>1278.18</v>
          </cell>
          <cell r="F835">
            <v>1022.54</v>
          </cell>
        </row>
        <row r="836">
          <cell r="A836" t="str">
            <v>L0482</v>
          </cell>
          <cell r="D836" t="str">
            <v>Tlso, Triplanar Control, One 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v>
          </cell>
          <cell r="E836">
            <v>1484.66</v>
          </cell>
          <cell r="F836">
            <v>1187.73</v>
          </cell>
        </row>
        <row r="837">
          <cell r="A837" t="str">
            <v>L0484</v>
          </cell>
          <cell r="D837" t="str">
            <v>Tslo, Triplanar Control, Two 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Car-Cam Plaster Or Cad-Cam Model, Custom Fabricated</v>
          </cell>
          <cell r="E837">
            <v>1595.22</v>
          </cell>
          <cell r="F837">
            <v>1276.18</v>
          </cell>
        </row>
        <row r="838">
          <cell r="A838" t="str">
            <v>L0486</v>
          </cell>
          <cell r="D838" t="str">
            <v>Tlfo, Triplanar Control, Two 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 Cam Model, Custom Fabricated</v>
          </cell>
          <cell r="E838">
            <v>1692.44</v>
          </cell>
          <cell r="F838">
            <v>1353.95</v>
          </cell>
        </row>
        <row r="839">
          <cell r="A839" t="str">
            <v>L0488</v>
          </cell>
          <cell r="D839" t="str">
            <v>Tlso, Triplanar Control, One 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Prefabricated, Includes Fitting And Adjustment</v>
          </cell>
          <cell r="E839">
            <v>940.56</v>
          </cell>
          <cell r="F839">
            <v>752.45</v>
          </cell>
        </row>
        <row r="840">
          <cell r="A840" t="str">
            <v>L0490</v>
          </cell>
          <cell r="D840" t="str">
            <v>Tlso, Sagittal-Coronal Control, One Piece Rigid Plastic Shell, With Overlapping Reinforced Anterior, With Multiple Straps And Closures, Posterior Extends From Sacrococcygeal Junction And Terminates At Or Before The T-9 Vertebra, Anterior Extends From Symphysis Pubis To Xiphoid, Anterior Opening, Restricts Gross
Trunk Motion In Sagittal And Coronal Planes, Prefabricated, Includes Fitting And Adjustment</v>
          </cell>
          <cell r="E840">
            <v>265.07</v>
          </cell>
          <cell r="F840">
            <v>212.06</v>
          </cell>
        </row>
        <row r="841">
          <cell r="A841" t="str">
            <v>L0491</v>
          </cell>
          <cell r="D841" t="str">
            <v>Tlso, Sagittal-Coronal Control, Modular Segmented Spinal System, Two Rigid Plastic Shells, Posterior Extends From The Sacrococcygeal Junction And Terminates Just Inferior To The Scapular Spine, Anterior Extends From The Symphysis Pubis To The Xiphoid, Soft Liner, Restricts Gross Trunk Motion In The Sagittal And Coronal Planes, Lateral Strength Is Provided By Overlapping Plastic And Stabilizing Closures, Includes Straps And Closures, Prefabricated, Includes Fitting And Adjustment</v>
          </cell>
          <cell r="E841">
            <v>719.61</v>
          </cell>
          <cell r="F841">
            <v>575.69000000000005</v>
          </cell>
        </row>
        <row r="842">
          <cell r="A842" t="str">
            <v>L0492</v>
          </cell>
          <cell r="D842" t="str">
            <v>Tlso, Sagittal-Coronal Control, Modular Segmented Spinal System, Three Rigid Plastic Shells, Posterior Extends From The Sacrococcygeal Junction And Terminates Just Inferior To The Scapular Spine, Anterior Extends From The Symphysis Pubis To The Xiphoid, Soft Liner, Restricts Gross Trunk Motion In The Sagittal And Coronal Planes, Lateral Strength Is Provided By Overlapping Plastic And Stabilizing Closures, Includes Straps And Closures, Prefabricated, Includes Fitting And Adjustment</v>
          </cell>
          <cell r="E842">
            <v>473.26</v>
          </cell>
          <cell r="F842">
            <v>378.61</v>
          </cell>
        </row>
        <row r="843">
          <cell r="A843" t="str">
            <v>L0621</v>
          </cell>
          <cell r="D843" t="str">
            <v>Sacroiliac Orthosis, Flexible, Provides Pelvic-Sacral Support, Reduces Motion About The Sacroiliac Joint, Includes Straps, Closures, May Include Pendulous Abdomen Design, Prefabricated, Includes Fitting And Adjustment</v>
          </cell>
          <cell r="E843">
            <v>82.78</v>
          </cell>
          <cell r="F843">
            <v>66.22</v>
          </cell>
        </row>
        <row r="844">
          <cell r="A844" t="str">
            <v>L0622</v>
          </cell>
          <cell r="D844" t="str">
            <v>Sacroiliac Orthosis, Flexible, Provides Pelvic-Sacral Support, Reduces Motion About The Sacroiliac Joint, Includes Straps, Closures, May Includes Pendulous Abdomen Design, Custom Fabricated</v>
          </cell>
          <cell r="E844">
            <v>271.11</v>
          </cell>
          <cell r="F844">
            <v>216.89</v>
          </cell>
        </row>
        <row r="845">
          <cell r="A845" t="str">
            <v>L0623</v>
          </cell>
          <cell r="D845" t="str">
            <v>Sacroiliac Orthosis, Provides Pelvic-Sacral Support, With Rigid Or Semi-Rigid Panels Over The Sacrum And Abdomen, Reduces Motion About The Sacroiliac Join, Includes Straps, Closures, May Include Pendulous Abdomen Design, Prefabricated, Includes Fitting And Adjustment</v>
          </cell>
          <cell r="E845">
            <v>0</v>
          </cell>
          <cell r="F845">
            <v>336.26</v>
          </cell>
        </row>
        <row r="846">
          <cell r="A846" t="str">
            <v>L0624</v>
          </cell>
          <cell r="C846" t="str">
            <v>CI</v>
          </cell>
          <cell r="D846" t="str">
            <v>Sacroiliac Orthosis, Provides Pelvic-Sacral Support, With Rigid Or Semi-Rigid Panels Placed Over The Sacrum And Abdomen, Reduces Motion About The Sacroiliac
Join, Includes Straps, Closures, May Include Pendulous Abdomen Design, Custom Fabricated</v>
          </cell>
          <cell r="E846">
            <v>0</v>
          </cell>
          <cell r="F846">
            <v>0</v>
          </cell>
        </row>
        <row r="847">
          <cell r="A847" t="str">
            <v>L0625</v>
          </cell>
          <cell r="D847" t="str">
            <v>Lumbar Orthosis, Flexible, Provides Lumbar Support, Posterior Extends From L-1 To Below L-5 Vertebra, Produces Intracavitary Pressure To Reduce Load On The Intervertebral Discs, Include Straps, Closures, May Include Pendulous Abdomen Design, Shoulder Straps, Stays, Prefabricated, Includes Fitting And Adjustment</v>
          </cell>
          <cell r="E847">
            <v>51.6</v>
          </cell>
          <cell r="F847">
            <v>41.28</v>
          </cell>
        </row>
        <row r="848">
          <cell r="A848" t="str">
            <v>L0626</v>
          </cell>
          <cell r="D848" t="str">
            <v>Lumbar Orthosis, Sagittal Control, With Rigid Posterior Panel(S), Posterior Extends From L-1 To Below L-5 Vertebra, Produces Intracavitary Pressure To Reduce Load On The Intervertebral Discs, Includes, Straps, Closures, May Include Padding, Stays, Shoulder Straps, Pendulous Abdomen  Design, Prefabricated, Includes Fitting And Adjustment</v>
          </cell>
          <cell r="E848">
            <v>73.03</v>
          </cell>
          <cell r="F848">
            <v>58.42</v>
          </cell>
        </row>
        <row r="849">
          <cell r="A849" t="str">
            <v>L0627</v>
          </cell>
          <cell r="D849" t="str">
            <v>Lumbar Orthosis, Sagittal Control, With Rigid Anterior And Posterior Panels, Posterior Extends From L-1 To Below L-5 Vertebra, Produces Intracavitary Pressure To Reduce Load On The Intervertebral Discs, Includes
Straps, Closures, May Includes Padding, Shoulder Straps, Pendulous Abdomen Design, Prefabricated, Includes Fitting And Adjustment</v>
          </cell>
          <cell r="E849">
            <v>385.16</v>
          </cell>
          <cell r="F849">
            <v>308.13</v>
          </cell>
        </row>
        <row r="850">
          <cell r="A850" t="str">
            <v>L0628</v>
          </cell>
          <cell r="D850" t="str">
            <v>Lso, Flexible, Provides Lumbo-Sacral Support, Posterior Extends From Sacrococcygeal Junction To T-9 Vertebra, Produces Intracavitary Pressure To Reduce Load On The Intervertebral Discs, Includes Straps, Closures, May Includes Stays, Shoulder Straps, Pendulous Abdomen Design, Prefabricated, Includes Fitting And Adjustment</v>
          </cell>
          <cell r="E850">
            <v>78.62</v>
          </cell>
          <cell r="F850">
            <v>62.9</v>
          </cell>
        </row>
        <row r="851">
          <cell r="A851" t="str">
            <v>L0629</v>
          </cell>
          <cell r="D851" t="str">
            <v>Lso, Flexible, Provides Lumbo-Sacral Support, Posterior Extends From Sacrococcygeal Junction To T-9 Vertebra, Produces Intracavitary Pressure To Reduce Load On The Intervertebral Disc, Includes Straps, Closures, May  Include Stays, Shoulder Straps, Pendulous Abdomen Design, Custom Fabricated</v>
          </cell>
          <cell r="E851">
            <v>0</v>
          </cell>
          <cell r="F851">
            <v>164.18</v>
          </cell>
        </row>
        <row r="852">
          <cell r="A852" t="str">
            <v>L0630</v>
          </cell>
          <cell r="D852" t="str">
            <v>Lso, Sagittal Control, With Rigid Posterior Panel(S), Posterior Extends From Sacrococcygeal Junction To T-9 Vertebra, Produces Intracavitary Pressure To Reduce Load On The Intervertebral Discs, Includes Straps, Closures, May Include Padding , Stays, Should Straps, Pendulous Abdomen Design, Prefabricated, Includes Fitting And Adjustment</v>
          </cell>
          <cell r="E852">
            <v>151.75</v>
          </cell>
          <cell r="F852">
            <v>121.4</v>
          </cell>
        </row>
        <row r="853">
          <cell r="A853" t="str">
            <v>L0631</v>
          </cell>
          <cell r="D853" t="str">
            <v>Lso, Sagittal Control, With Rigid Anterior And Posterior Panels, Posterior Extends From Sacrococcygeal
Junction To T-9 Vertebra, Produces Intracavitary Pressure To Reduce Load On The Intervertebral Discs,
Includes Straps, Pendulous Abdomen Design, Prefabricated, Includes Fitting And Adjustment</v>
          </cell>
          <cell r="E853">
            <v>961.89</v>
          </cell>
          <cell r="F853">
            <v>769.51</v>
          </cell>
        </row>
        <row r="854">
          <cell r="A854" t="str">
            <v>L0632</v>
          </cell>
          <cell r="C854" t="str">
            <v>CI</v>
          </cell>
          <cell r="D854" t="str">
            <v>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Custom Fabricated</v>
          </cell>
          <cell r="E854">
            <v>0</v>
          </cell>
          <cell r="F854">
            <v>0</v>
          </cell>
        </row>
        <row r="855">
          <cell r="A855" t="str">
            <v>L0633</v>
          </cell>
          <cell r="D855" t="str">
            <v>Lso, Sagittal-Coronal Control, With Rigid Posterior Frame/Panel(S), Posterior Extends From Sacrococcygeal Junction To T-9 Vertebra, Lateral Strength Provided By Rigid Lateral Frame/Panels, Produces Intracavitary Pressure To Reduce Load On Intervertebral Discs, Includes Straps, Closures, May Include Padding, Stays, Shoulder Straps, Pendulous Abdomen Design, Prefabricated, Includes Fitting And Adjustment</v>
          </cell>
          <cell r="E855">
            <v>268.69</v>
          </cell>
          <cell r="F855">
            <v>214.95</v>
          </cell>
        </row>
        <row r="856">
          <cell r="A856" t="str">
            <v>L0634</v>
          </cell>
          <cell r="C856" t="str">
            <v>CI</v>
          </cell>
          <cell r="D856" t="str">
            <v>Lso, Sagittal-Coronal Control, With Rigid Posterior Frame/Panel(S), Posterior Extends From Sacrococcygeal Junction To T-9 Vertebra, Lateral Strength Provided By Rigid Lateral Frame/Panels(S), Produces Intracavitary Pressure To Reduce Load On Intervertebral Discs, Includes Straps, Closures, May Include Padding, Stays, Shoulder Straps, Pendulous Abdomen Design, Custom Fabricated</v>
          </cell>
          <cell r="E856">
            <v>0</v>
          </cell>
          <cell r="F856">
            <v>0</v>
          </cell>
        </row>
        <row r="857">
          <cell r="A857" t="str">
            <v>L0635</v>
          </cell>
          <cell r="D857" t="str">
            <v>Lso,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Prefabricated, Includes Fitting And Adjustment</v>
          </cell>
          <cell r="E857">
            <v>859.21</v>
          </cell>
          <cell r="F857">
            <v>687.37</v>
          </cell>
        </row>
        <row r="858">
          <cell r="A858" t="str">
            <v>L0636</v>
          </cell>
          <cell r="D858" t="str">
            <v>Lso, Sagittal-Coronal Control, Lumbar Flexion Rigid Posterior Frame/Panels, Lateral Articulating Design To Flex The Lumbar Spine, Posterior Extends From Sacrococcygeal Junction To T-9 Vertebra, Lateral Strength Provided By Rigid Lateral Frame/Panels, Produces Intracavitary Pressure To Reduce Load On Intervertebral Discs, Includes Straps, Closures, May Include Padding, Anterior Panel, Pendulous Abdomen Design, Custom Fabricated</v>
          </cell>
          <cell r="E858">
            <v>1271.95</v>
          </cell>
          <cell r="F858">
            <v>1017.56</v>
          </cell>
        </row>
        <row r="859">
          <cell r="A859" t="str">
            <v>L0637</v>
          </cell>
          <cell r="D859" t="str">
            <v>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Includes Fitting And Adjustment</v>
          </cell>
          <cell r="E859">
            <v>1006.59</v>
          </cell>
          <cell r="F859">
            <v>805.27</v>
          </cell>
        </row>
        <row r="860">
          <cell r="A860" t="str">
            <v>L0638</v>
          </cell>
          <cell r="D860" t="str">
            <v>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Custom Fabricated</v>
          </cell>
          <cell r="E860">
            <v>1235.8</v>
          </cell>
          <cell r="F860">
            <v>988.64</v>
          </cell>
        </row>
        <row r="861">
          <cell r="A861" t="str">
            <v>L0639</v>
          </cell>
          <cell r="D861" t="str">
            <v>Lso, Sagittal-Coronal Control, Rigid  Shell (S)/Panel(S),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Includes Soft Interface, Pendulous Abdomen Design, Prefabricated, Includes Fitting And Adjustment</v>
          </cell>
          <cell r="E861">
            <v>1006.59</v>
          </cell>
          <cell r="F861">
            <v>805.27</v>
          </cell>
        </row>
        <row r="862">
          <cell r="A862" t="str">
            <v>L0640</v>
          </cell>
          <cell r="D862" t="str">
            <v>Lso, Sagittal-Coronal Control, Rigid Shell(S)/Panel(S), Posterior Extends From Sacrococcygeal Junction To T-9 Vertebra, Anterior Extends From Symphysis Pubis To Xyphoid , Produces Intracavitary Pressure To Reduce Load On The Intervertebral Discs, Overall Strength Is Provided By Overlapping Rigid Material And Stabilizing Closures, Includes Straps, Closures, May Include Soft Interface, Pendulous Abdomen Design, Custom Fabricated</v>
          </cell>
          <cell r="E862">
            <v>980.48</v>
          </cell>
          <cell r="F862">
            <v>784.38</v>
          </cell>
        </row>
        <row r="863">
          <cell r="A863" t="str">
            <v>L0700</v>
          </cell>
          <cell r="D863" t="str">
            <v>Ctlso, Anterior-Posterior-Lateral Control, Molded To Patient Model; (Minerva Type)</v>
          </cell>
          <cell r="E863">
            <v>1835.03</v>
          </cell>
          <cell r="F863">
            <v>1468.02</v>
          </cell>
        </row>
        <row r="864">
          <cell r="A864" t="str">
            <v>L0710</v>
          </cell>
          <cell r="D864" t="str">
            <v>Ctlso, Anterior-Posterior-Lateral Control, Molded To Patient Model, With Interface Material, (Minerva Type)</v>
          </cell>
          <cell r="E864">
            <v>1874.72</v>
          </cell>
          <cell r="F864">
            <v>1499.78</v>
          </cell>
        </row>
        <row r="865">
          <cell r="A865" t="str">
            <v>L0810</v>
          </cell>
          <cell r="D865" t="str">
            <v>Halo Procedure, Cervical Halo Incorporated Into Jacket Vest</v>
          </cell>
          <cell r="E865">
            <v>2344.5700000000002</v>
          </cell>
          <cell r="F865">
            <v>1875.66</v>
          </cell>
        </row>
        <row r="866">
          <cell r="A866" t="str">
            <v>L0820</v>
          </cell>
          <cell r="D866" t="str">
            <v>Halo Procedure, Cervical Halo Incorporated Into Plaster Body Jacket</v>
          </cell>
          <cell r="E866">
            <v>2104.41</v>
          </cell>
          <cell r="F866">
            <v>1683.53</v>
          </cell>
        </row>
        <row r="867">
          <cell r="A867" t="str">
            <v>L0830</v>
          </cell>
          <cell r="D867" t="str">
            <v>Halo Procedure, Cervical Halo Incorporated Into
Milwaukee Type Orthosis</v>
          </cell>
          <cell r="E867">
            <v>2965.72</v>
          </cell>
          <cell r="F867">
            <v>2372.58</v>
          </cell>
        </row>
        <row r="868">
          <cell r="A868" t="str">
            <v>L0859</v>
          </cell>
          <cell r="D868" t="str">
            <v>Addition To Halo Procedure, Magnetic Resonance Image Compatible Systems, Rings And Pins, Any Material</v>
          </cell>
          <cell r="E868">
            <v>1235.94</v>
          </cell>
          <cell r="F868">
            <v>988.75</v>
          </cell>
        </row>
        <row r="869">
          <cell r="A869" t="str">
            <v>L0861</v>
          </cell>
          <cell r="D869" t="str">
            <v>Additional To Halo Procedure, Replacement Liner/Interface Material</v>
          </cell>
          <cell r="E869">
            <v>201.95</v>
          </cell>
          <cell r="F869">
            <v>161.56</v>
          </cell>
        </row>
        <row r="870">
          <cell r="A870" t="str">
            <v>L0970</v>
          </cell>
          <cell r="D870" t="str">
            <v>Tlso, Corset Front</v>
          </cell>
          <cell r="E870">
            <v>120.7</v>
          </cell>
          <cell r="F870">
            <v>96.56</v>
          </cell>
        </row>
        <row r="871">
          <cell r="A871" t="str">
            <v>L0972</v>
          </cell>
          <cell r="D871" t="str">
            <v>Lso, Corset Front</v>
          </cell>
          <cell r="E871">
            <v>108.41</v>
          </cell>
          <cell r="F871">
            <v>86.73</v>
          </cell>
        </row>
        <row r="872">
          <cell r="A872" t="str">
            <v>L0974</v>
          </cell>
          <cell r="D872" t="str">
            <v>Tlso, Full Corset</v>
          </cell>
          <cell r="E872">
            <v>160.99</v>
          </cell>
          <cell r="F872">
            <v>128.79</v>
          </cell>
        </row>
        <row r="873">
          <cell r="A873" t="str">
            <v>L0976</v>
          </cell>
          <cell r="D873" t="str">
            <v>Lso, Full Corset</v>
          </cell>
          <cell r="E873">
            <v>143.53</v>
          </cell>
          <cell r="F873">
            <v>114.82</v>
          </cell>
        </row>
        <row r="874">
          <cell r="A874" t="str">
            <v>L0978</v>
          </cell>
          <cell r="D874" t="str">
            <v>Axillary Crutch Extension</v>
          </cell>
          <cell r="E874">
            <v>189.46</v>
          </cell>
          <cell r="F874">
            <v>151.57</v>
          </cell>
        </row>
        <row r="875">
          <cell r="A875" t="str">
            <v>L0980</v>
          </cell>
          <cell r="D875" t="str">
            <v>Peroneal Straps, Pair</v>
          </cell>
          <cell r="E875">
            <v>20.68</v>
          </cell>
          <cell r="F875">
            <v>16.54</v>
          </cell>
        </row>
        <row r="876">
          <cell r="A876" t="str">
            <v>L0982</v>
          </cell>
          <cell r="D876" t="str">
            <v>Stocking Supporter Grips, Set Of Four (4)</v>
          </cell>
          <cell r="E876">
            <v>14.62</v>
          </cell>
          <cell r="F876">
            <v>11.7</v>
          </cell>
        </row>
        <row r="877">
          <cell r="A877" t="str">
            <v>L0984</v>
          </cell>
          <cell r="D877" t="str">
            <v>Protective Body Sock, Each</v>
          </cell>
          <cell r="E877">
            <v>60.68</v>
          </cell>
          <cell r="F877">
            <v>48.54</v>
          </cell>
        </row>
        <row r="878">
          <cell r="A878" t="str">
            <v>L0999</v>
          </cell>
          <cell r="C878" t="str">
            <v>CI</v>
          </cell>
          <cell r="D878" t="str">
            <v>Additional To Spinal Orthosis, Not Otherwise Specified</v>
          </cell>
          <cell r="E878">
            <v>0</v>
          </cell>
          <cell r="F878">
            <v>0</v>
          </cell>
        </row>
        <row r="879">
          <cell r="A879" t="str">
            <v>L1000</v>
          </cell>
          <cell r="D879" t="str">
            <v>Cervical-Thoracic-Lumbar-Sacral Orthosis (Ctlso) (Milwaukee), Inclusive Of Furnishing Initial Orthosis, Including Model</v>
          </cell>
          <cell r="E879">
            <v>1841.09</v>
          </cell>
          <cell r="F879">
            <v>1472.87</v>
          </cell>
        </row>
        <row r="880">
          <cell r="A880" t="str">
            <v>L1001</v>
          </cell>
          <cell r="C880" t="str">
            <v>CI</v>
          </cell>
          <cell r="D880" t="str">
            <v>Cervical Thoracic Lumbar Sacral Orthosis Immobilizer, Infant Size, Prefabricated, Includes Fitting And Adjustment</v>
          </cell>
          <cell r="E880">
            <v>0</v>
          </cell>
          <cell r="F880">
            <v>0</v>
          </cell>
        </row>
        <row r="881">
          <cell r="A881" t="str">
            <v>L1010</v>
          </cell>
          <cell r="D881" t="str">
            <v>Additions To Cervical-Thoracic-Lumbar-Sacral Orthosis
(Ctlso) Or Scoliosis Orthosis; Axilla Sling</v>
          </cell>
          <cell r="E881">
            <v>60.24</v>
          </cell>
          <cell r="F881">
            <v>48.19</v>
          </cell>
        </row>
        <row r="882">
          <cell r="A882" t="str">
            <v>L1020</v>
          </cell>
          <cell r="D882" t="str">
            <v>Addition To Ctlso Or Scoliosis, Kyphosis Pad</v>
          </cell>
          <cell r="E882">
            <v>77.59</v>
          </cell>
          <cell r="F882">
            <v>62.07</v>
          </cell>
        </row>
        <row r="883">
          <cell r="A883" t="str">
            <v>L1025</v>
          </cell>
          <cell r="D883" t="str">
            <v>Addition To Ctlso Or Scoliosis Orthosis, Kyphosis Pad, Floating</v>
          </cell>
          <cell r="E883">
            <v>148.1</v>
          </cell>
          <cell r="F883">
            <v>118.48</v>
          </cell>
        </row>
        <row r="884">
          <cell r="A884" t="str">
            <v>L1030</v>
          </cell>
          <cell r="D884" t="str">
            <v>Addition To Ctlso Or Scoliosis Orthosis, Lumbar Bolster Pad</v>
          </cell>
          <cell r="E884">
            <v>57.1</v>
          </cell>
          <cell r="F884">
            <v>45.68</v>
          </cell>
        </row>
        <row r="885">
          <cell r="A885" t="str">
            <v>L1040</v>
          </cell>
          <cell r="D885" t="str">
            <v>Addition To Ctlso Or Scoliosis Orthosis, Lumbar Or Lumbar Rib Pad</v>
          </cell>
          <cell r="E885">
            <v>74.72</v>
          </cell>
          <cell r="F885">
            <v>59.78</v>
          </cell>
        </row>
        <row r="886">
          <cell r="A886" t="str">
            <v>L1050</v>
          </cell>
          <cell r="D886" t="str">
            <v>Addition To Ctlso Or Scoliosis Orthosis, Sternal Pad</v>
          </cell>
          <cell r="E886">
            <v>90.09</v>
          </cell>
          <cell r="F886">
            <v>72.069999999999993</v>
          </cell>
        </row>
        <row r="887">
          <cell r="A887" t="str">
            <v>L1060</v>
          </cell>
          <cell r="D887" t="str">
            <v>Addition To Ctlso Or Scoliosis Orthosis,  Thoracic Pad</v>
          </cell>
          <cell r="E887">
            <v>108.04</v>
          </cell>
          <cell r="F887">
            <v>86.43</v>
          </cell>
        </row>
        <row r="888">
          <cell r="A888" t="str">
            <v>L1070</v>
          </cell>
          <cell r="D888" t="str">
            <v>Addition To Ctlso Or Scoliosis Orthosis, Trapezius Sling</v>
          </cell>
          <cell r="E888">
            <v>105.5</v>
          </cell>
          <cell r="F888">
            <v>84.4</v>
          </cell>
        </row>
        <row r="889">
          <cell r="A889" t="str">
            <v>L1080</v>
          </cell>
          <cell r="D889" t="str">
            <v>Addition To Ctlso Or Scoliosis Orthosis, Outrigger</v>
          </cell>
          <cell r="E889">
            <v>59.35</v>
          </cell>
          <cell r="F889">
            <v>47.48</v>
          </cell>
        </row>
        <row r="890">
          <cell r="A890" t="str">
            <v>L1085</v>
          </cell>
          <cell r="D890" t="str">
            <v>Addition To Ctlso Or Scoliosis Orthosis. Outrigger, Bilateral With Vertical Extension</v>
          </cell>
          <cell r="E890">
            <v>160.55000000000001</v>
          </cell>
          <cell r="F890">
            <v>128.44</v>
          </cell>
        </row>
        <row r="891">
          <cell r="A891" t="str">
            <v>L1090</v>
          </cell>
          <cell r="D891" t="str">
            <v>Addition To Ctlso Or Scoliosis Orthosis, Lumbar Sling</v>
          </cell>
          <cell r="E891">
            <v>106.21</v>
          </cell>
          <cell r="F891">
            <v>84.97</v>
          </cell>
        </row>
        <row r="892">
          <cell r="A892" t="str">
            <v>L1100</v>
          </cell>
          <cell r="D892" t="str">
            <v>Addition To Ctlso Or Scoliosis Orthosis, Ring Flange, Plastic Or Leather</v>
          </cell>
          <cell r="E892">
            <v>169.61</v>
          </cell>
          <cell r="F892">
            <v>135.69</v>
          </cell>
        </row>
        <row r="893">
          <cell r="A893" t="str">
            <v>L1110</v>
          </cell>
          <cell r="D893" t="str">
            <v>Addition To Ctlso Or Scoliosis Orthosis.  Ring Flange, Plastic Or Leather, Molded To Patient Model</v>
          </cell>
          <cell r="E893">
            <v>229.26</v>
          </cell>
          <cell r="F893">
            <v>183.41</v>
          </cell>
        </row>
        <row r="894">
          <cell r="A894" t="str">
            <v>L1120</v>
          </cell>
          <cell r="D894" t="str">
            <v>Addition To Ctlso Or Scoliosis Orthosis  Covers For Upright, Each</v>
          </cell>
          <cell r="E894">
            <v>38.770000000000003</v>
          </cell>
          <cell r="F894">
            <v>31.02</v>
          </cell>
        </row>
        <row r="895">
          <cell r="A895" t="str">
            <v>L1200</v>
          </cell>
          <cell r="D895" t="str">
            <v>Thoracic-Lumbar-Sacral-Orthosis (Tlso), Inclusive Of Furnishing Initial Orthosis Only,</v>
          </cell>
          <cell r="E895">
            <v>1406.44</v>
          </cell>
          <cell r="F895">
            <v>1125.1500000000001</v>
          </cell>
        </row>
        <row r="896">
          <cell r="A896" t="str">
            <v>L1210</v>
          </cell>
          <cell r="D896" t="str">
            <v>Addition To Tlso, (Low Profile); Lateral Thoracic Extension</v>
          </cell>
          <cell r="E896">
            <v>234.88</v>
          </cell>
          <cell r="F896">
            <v>187.9</v>
          </cell>
        </row>
        <row r="897">
          <cell r="A897" t="str">
            <v>L1220</v>
          </cell>
          <cell r="D897" t="str">
            <v>Addition To Tlso, (Low Profile), Anterior Thoracic Extension</v>
          </cell>
          <cell r="E897">
            <v>224.37</v>
          </cell>
          <cell r="F897">
            <v>179.5</v>
          </cell>
        </row>
        <row r="898">
          <cell r="A898" t="str">
            <v>L1230</v>
          </cell>
          <cell r="D898" t="str">
            <v>Addition To Tlso, (Low Profile), Milwaukee Type Superstructure</v>
          </cell>
          <cell r="E898">
            <v>575.14</v>
          </cell>
          <cell r="F898">
            <v>460.11</v>
          </cell>
        </row>
        <row r="899">
          <cell r="A899" t="str">
            <v>L1240</v>
          </cell>
          <cell r="D899" t="str">
            <v>Addition To Tlso, (Low Profile), Lumbar Derotation Pad</v>
          </cell>
          <cell r="E899">
            <v>77.75</v>
          </cell>
          <cell r="F899">
            <v>62.2</v>
          </cell>
        </row>
        <row r="900">
          <cell r="A900" t="str">
            <v>L1250</v>
          </cell>
          <cell r="D900" t="str">
            <v>Addition To Tlso, (Low Profile), Anterior Axis Pad</v>
          </cell>
          <cell r="E900">
            <v>77.75</v>
          </cell>
          <cell r="F900">
            <v>62.2</v>
          </cell>
        </row>
        <row r="901">
          <cell r="A901" t="str">
            <v>L1260</v>
          </cell>
          <cell r="D901" t="str">
            <v>Addition To Tlso, (Low Profile), Anterior Thoracic Derotation Pad</v>
          </cell>
          <cell r="E901">
            <v>79.38</v>
          </cell>
          <cell r="F901">
            <v>63.5</v>
          </cell>
        </row>
        <row r="902">
          <cell r="A902" t="str">
            <v>L1270</v>
          </cell>
          <cell r="D902" t="str">
            <v>Addition To Tlso, (Low Profile), Abdominal Pad</v>
          </cell>
          <cell r="E902">
            <v>80.64</v>
          </cell>
          <cell r="F902">
            <v>64.510000000000005</v>
          </cell>
        </row>
        <row r="903">
          <cell r="A903" t="str">
            <v>L1280</v>
          </cell>
          <cell r="D903" t="str">
            <v>Addition To Tlso, (Low Profile), Rib Gusset (Elastic), Each</v>
          </cell>
          <cell r="E903">
            <v>92.76</v>
          </cell>
          <cell r="F903">
            <v>74.209999999999994</v>
          </cell>
        </row>
        <row r="904">
          <cell r="A904" t="str">
            <v>L1290</v>
          </cell>
          <cell r="D904" t="str">
            <v>Addition To Tlso, (Low Profile), Lateral Trochanteric Pad</v>
          </cell>
          <cell r="E904">
            <v>73.430000000000007</v>
          </cell>
          <cell r="F904">
            <v>58.74</v>
          </cell>
        </row>
        <row r="905">
          <cell r="A905" t="str">
            <v>L1300</v>
          </cell>
          <cell r="D905" t="str">
            <v>Other Scoliosis Procedure, Body Jacket Molded To Patient Model</v>
          </cell>
          <cell r="E905">
            <v>1653.39</v>
          </cell>
          <cell r="F905">
            <v>1322.71</v>
          </cell>
        </row>
        <row r="906">
          <cell r="A906" t="str">
            <v>L1310</v>
          </cell>
          <cell r="D906" t="str">
            <v>Other Scoliosis Procedure,  Post Operative Body Jacket</v>
          </cell>
          <cell r="E906">
            <v>1698.87</v>
          </cell>
          <cell r="F906">
            <v>1359.1</v>
          </cell>
        </row>
        <row r="907">
          <cell r="A907" t="str">
            <v>L1499</v>
          </cell>
          <cell r="C907" t="str">
            <v>CI</v>
          </cell>
          <cell r="D907" t="str">
            <v>Spinal Orthosis, Not Otherwise Specified</v>
          </cell>
          <cell r="E907">
            <v>0</v>
          </cell>
          <cell r="F907">
            <v>0</v>
          </cell>
        </row>
        <row r="908">
          <cell r="A908" t="str">
            <v>L1600</v>
          </cell>
          <cell r="D908" t="str">
            <v>Hip Orthosis, Ho), Abduction Control Of Hip Joints, Flexible, Frejka Type With Cover, Prefabricated, Includes Fitting And Adjustment</v>
          </cell>
          <cell r="E908">
            <v>115.67</v>
          </cell>
          <cell r="F908">
            <v>92.54</v>
          </cell>
        </row>
        <row r="909">
          <cell r="A909" t="str">
            <v>L1610</v>
          </cell>
          <cell r="D909" t="str">
            <v>Ho, Abduction Control Of Hip Joints; Flexible, (Frejka Cover Only), Prefabricated, Includes Fitting And Adjustment</v>
          </cell>
          <cell r="E909">
            <v>51.04</v>
          </cell>
          <cell r="F909">
            <v>40.83</v>
          </cell>
        </row>
        <row r="910">
          <cell r="A910" t="str">
            <v>L1620</v>
          </cell>
          <cell r="D910" t="str">
            <v>Ho, Abduction Control Of Hip Joints; Flexible, (Pavlik Harness), Prefabricated, Includes Fitting And Adjustment</v>
          </cell>
          <cell r="E910">
            <v>144.57</v>
          </cell>
          <cell r="F910">
            <v>115.66</v>
          </cell>
        </row>
        <row r="911">
          <cell r="A911" t="str">
            <v>L1630</v>
          </cell>
          <cell r="D911" t="str">
            <v>Ho, Abduction Control Of Hip Joints; Semi-Flexible
(Von Rosen Type), Custom Fabricated</v>
          </cell>
          <cell r="E911">
            <v>152.11000000000001</v>
          </cell>
          <cell r="F911">
            <v>121.69</v>
          </cell>
        </row>
        <row r="912">
          <cell r="A912" t="str">
            <v>L1640</v>
          </cell>
          <cell r="D912" t="str">
            <v>Ho, Abduction Control Of Hip Joints; Static, Pelvic Band Or Spreader Bar, Thigh Cuffs, Custom Fabricated</v>
          </cell>
          <cell r="E912">
            <v>463.01</v>
          </cell>
          <cell r="F912">
            <v>370.41</v>
          </cell>
        </row>
        <row r="913">
          <cell r="A913" t="str">
            <v>L1650</v>
          </cell>
          <cell r="D913" t="str">
            <v>Ho, Abduction Control Of Hip Joints; Static, Adjustable, (Ilfled Type), Prefabricated, Includes Fitting And Adjustment</v>
          </cell>
          <cell r="E913">
            <v>234.3</v>
          </cell>
          <cell r="F913">
            <v>187.44</v>
          </cell>
        </row>
        <row r="914">
          <cell r="A914" t="str">
            <v>L1660</v>
          </cell>
          <cell r="D914" t="str">
            <v>Ho, Abduction Control Of Hip Joints; Static, Plastic, Prefabricated, Includes Fitting And Adjustment</v>
          </cell>
          <cell r="E914">
            <v>153.62</v>
          </cell>
          <cell r="F914">
            <v>122.9</v>
          </cell>
        </row>
        <row r="915">
          <cell r="A915" t="str">
            <v>L1680</v>
          </cell>
          <cell r="D915" t="str">
            <v>Ho, Abduction Control Of Hip Joints; Dynamic, Pelvic Control, Adjustable Hip Motion Control, Thigh Cuffs (Rancho Hip Action Type), Custom Fabricated</v>
          </cell>
          <cell r="E915">
            <v>1093.7</v>
          </cell>
          <cell r="F915">
            <v>874.96</v>
          </cell>
        </row>
        <row r="916">
          <cell r="A916" t="str">
            <v>L1685</v>
          </cell>
          <cell r="D916" t="str">
            <v>Ho, Abduction Control Of Hip Joints; Postoperative Hip Abduction Type, Custom Fabricated</v>
          </cell>
          <cell r="E916">
            <v>1116.18</v>
          </cell>
          <cell r="F916">
            <v>892.94</v>
          </cell>
        </row>
        <row r="917">
          <cell r="A917" t="str">
            <v>L1686</v>
          </cell>
          <cell r="D917" t="str">
            <v>Ho, Abduction Control Of Hip Joints; Postoperative Hip Abduction Type, Prefabricated, Includes Fitting And Adjustment</v>
          </cell>
          <cell r="E917">
            <v>1030.6400000000001</v>
          </cell>
          <cell r="F917">
            <v>824.51</v>
          </cell>
        </row>
        <row r="918">
          <cell r="A918" t="str">
            <v>L1690</v>
          </cell>
          <cell r="D918" t="str">
            <v>Combination, Bilateral, Lumbo-Sacral, Hip, Femur Orthosis Providing Abduction And Internal Rotation Control, Prefabricated, Includes Fitting And Adjustment</v>
          </cell>
          <cell r="E918">
            <v>1811.9</v>
          </cell>
          <cell r="F918">
            <v>1449.52</v>
          </cell>
        </row>
        <row r="919">
          <cell r="A919" t="str">
            <v>L1700</v>
          </cell>
          <cell r="D919" t="str">
            <v>Legg Perthes Orthosis, (Toronto Type), Custom Fabricated</v>
          </cell>
          <cell r="E919">
            <v>1370.79</v>
          </cell>
          <cell r="F919">
            <v>1096.6300000000001</v>
          </cell>
        </row>
        <row r="920">
          <cell r="A920" t="str">
            <v>L1710</v>
          </cell>
          <cell r="D920" t="str">
            <v>Legg Perthes Orthosis, (Newington Type), Custom Fabricated</v>
          </cell>
          <cell r="E920">
            <v>1604.66</v>
          </cell>
          <cell r="F920">
            <v>1283.73</v>
          </cell>
        </row>
        <row r="921">
          <cell r="A921" t="str">
            <v>L1720</v>
          </cell>
          <cell r="D921" t="str">
            <v>Legg Perthes Orthosis, Trilateral, (Tachdijan Type), Custom Fabricated</v>
          </cell>
          <cell r="E921">
            <v>1182.83</v>
          </cell>
          <cell r="F921">
            <v>946.26</v>
          </cell>
        </row>
        <row r="922">
          <cell r="A922" t="str">
            <v>L1730</v>
          </cell>
          <cell r="D922" t="str">
            <v>Legg Perthes Orthosis, (Scottish Rite Type), Custom Fabricated</v>
          </cell>
          <cell r="E922">
            <v>1015.93</v>
          </cell>
          <cell r="F922">
            <v>812.74</v>
          </cell>
        </row>
        <row r="923">
          <cell r="A923" t="str">
            <v>L1755</v>
          </cell>
          <cell r="D923" t="str">
            <v>Legg Perthes Orthosis, (Pattern Bottom Type), Custom Fabricated</v>
          </cell>
          <cell r="E923">
            <v>1612.23</v>
          </cell>
          <cell r="F923">
            <v>1289.78</v>
          </cell>
        </row>
        <row r="924">
          <cell r="A924" t="str">
            <v>L1810</v>
          </cell>
          <cell r="D924" t="str">
            <v>Ko, Elastic With Joints, Prefabricated, Includes Fitting And Adjustment</v>
          </cell>
          <cell r="E924">
            <v>88.4</v>
          </cell>
          <cell r="F924">
            <v>70.72</v>
          </cell>
        </row>
        <row r="925">
          <cell r="A925" t="str">
            <v>L1820</v>
          </cell>
          <cell r="D925" t="str">
            <v>Ko, Elastic With Condylar Pads And Joints, With Or Without Patellar Control, Prefabricated, Includes Fitting And Adjustment</v>
          </cell>
          <cell r="E925">
            <v>136.96</v>
          </cell>
          <cell r="F925">
            <v>109.57</v>
          </cell>
        </row>
        <row r="926">
          <cell r="A926" t="str">
            <v>L1830</v>
          </cell>
          <cell r="D926" t="str">
            <v>Ko, Immobilizer, Canvas Longitudinal, Prefabricated, Includes Fitting And Adjustment</v>
          </cell>
          <cell r="E926">
            <v>83.28</v>
          </cell>
          <cell r="F926">
            <v>66.62</v>
          </cell>
        </row>
        <row r="927">
          <cell r="A927" t="str">
            <v>L1831</v>
          </cell>
          <cell r="D927" t="str">
            <v>Ko, Locking Knee Joint(S), Positional Orthosis, Prefabricated, Includes Fitting And Adjustment</v>
          </cell>
          <cell r="E927">
            <v>275.77</v>
          </cell>
          <cell r="F927">
            <v>220.62</v>
          </cell>
        </row>
        <row r="928">
          <cell r="A928" t="str">
            <v>L1832</v>
          </cell>
          <cell r="D928" t="str">
            <v>Knee Orthosis, Adjustable Knee Joints (Unicentric Or Polycentric), Positional Orthosis, Rigid Support, Prefabricated, Includes Fitting And Adjustment</v>
          </cell>
          <cell r="E928">
            <v>634.84</v>
          </cell>
          <cell r="F928">
            <v>507.87</v>
          </cell>
        </row>
        <row r="929">
          <cell r="A929" t="str">
            <v>L1834</v>
          </cell>
          <cell r="D929" t="str">
            <v>Ko, Without Knee Joint, Rigid, Custom Fabricated</v>
          </cell>
          <cell r="E929">
            <v>696.8</v>
          </cell>
          <cell r="F929">
            <v>557.44000000000005</v>
          </cell>
        </row>
        <row r="930">
          <cell r="A930" t="str">
            <v>L1836</v>
          </cell>
          <cell r="D930" t="str">
            <v>Ko, Rigid, Without Joint(S), Includes Soft Interface Material, Prefabricated, Includes Fitting And Adjustment</v>
          </cell>
          <cell r="E930">
            <v>125.03</v>
          </cell>
          <cell r="F930">
            <v>100.02</v>
          </cell>
        </row>
        <row r="931">
          <cell r="A931" t="str">
            <v>L1840</v>
          </cell>
          <cell r="D931" t="str">
            <v>Ko, Derotation, Medial-Lateral, Anterior Cruciate Ligament, Custom Fabricated</v>
          </cell>
          <cell r="E931">
            <v>928.16</v>
          </cell>
          <cell r="F931">
            <v>742.53</v>
          </cell>
        </row>
        <row r="932">
          <cell r="A932" t="str">
            <v>L1843</v>
          </cell>
          <cell r="D932" t="str">
            <v>Knee Orthosis, Single Upright, Thigh And Calf, With Adjustable Flexion And Extension Joint (Unicentric Or Polycentric), Medial-Lateral And Rotation Control, With Or Without Varus/Valgus Adjustment, Custom Fabricated</v>
          </cell>
          <cell r="E932">
            <v>840.73</v>
          </cell>
          <cell r="F932">
            <v>672.58</v>
          </cell>
        </row>
        <row r="933">
          <cell r="A933" t="str">
            <v>L1844</v>
          </cell>
          <cell r="D933" t="str">
            <v>Knee Orthosis, Double Upright, Thigh And Calf, With Adjustable Flexion And Extension Joint (Unicentric Or Polycentric), Medial-Lateral And Rotation Control, With Or Without Varus/Valgus Adjustment, Custom Fabricated</v>
          </cell>
          <cell r="E933">
            <v>1457.24</v>
          </cell>
          <cell r="F933">
            <v>1165.79</v>
          </cell>
        </row>
        <row r="934">
          <cell r="A934" t="str">
            <v>L1845</v>
          </cell>
          <cell r="D934" t="str">
            <v>Knee Orthosis, Double Upright, Thigh And Calf, With Adjustable Flexion And Extension Joint (Unicentric Or Polycentric), Medial-Lateral And Rotation Control, With Or Without Varus/Valgus Adjustment, Prefabricated, Includes Fitting And Adjustment</v>
          </cell>
          <cell r="E934">
            <v>872.44</v>
          </cell>
          <cell r="F934">
            <v>697.95</v>
          </cell>
        </row>
        <row r="935">
          <cell r="A935" t="str">
            <v>L1846</v>
          </cell>
          <cell r="D935" t="str">
            <v>Knee Orthosis, Double Upright, Thigh And Calf, With Adjustable Flexion And Extension Joint (Unicentric Or Polycentric), Medial-Lateral And Rotation Control, With Or Without Varus/Valgus Adjustment, Custom Fabricated</v>
          </cell>
          <cell r="E935">
            <v>1069.69</v>
          </cell>
          <cell r="F935">
            <v>855.75</v>
          </cell>
        </row>
        <row r="936">
          <cell r="A936" t="str">
            <v>L1847</v>
          </cell>
          <cell r="D936" t="str">
            <v>Ko, Double Upright With Adjustable Joint, With Inflatable Air Support Chamber(S), Prefabricated, Includes  Fitting And Adjustment</v>
          </cell>
          <cell r="E936">
            <v>538.92999999999995</v>
          </cell>
          <cell r="F936">
            <v>431.14</v>
          </cell>
        </row>
        <row r="937">
          <cell r="A937" t="str">
            <v>L1850</v>
          </cell>
          <cell r="D937" t="str">
            <v>Ko, Swedish Type, Prefabricated, Includes Fitting And Adjustment</v>
          </cell>
          <cell r="E937">
            <v>272.86</v>
          </cell>
          <cell r="F937">
            <v>218.29</v>
          </cell>
        </row>
        <row r="938">
          <cell r="A938" t="str">
            <v>L1860</v>
          </cell>
          <cell r="D938" t="str">
            <v>Ko, Modification Of Supracondylar Prosthetic Socket, Custom Fabricated (Sk)</v>
          </cell>
          <cell r="E938">
            <v>963.21</v>
          </cell>
          <cell r="F938">
            <v>770.57</v>
          </cell>
        </row>
        <row r="939">
          <cell r="A939" t="str">
            <v>L1900</v>
          </cell>
          <cell r="D939" t="str">
            <v>Ankle-Foot Orthosis (Afo), Spring Wire, Dorsiflexion Assist Calf Band, Custom Fabricated</v>
          </cell>
          <cell r="E939">
            <v>242.16</v>
          </cell>
          <cell r="F939">
            <v>193.73</v>
          </cell>
        </row>
        <row r="940">
          <cell r="A940" t="str">
            <v>L1902</v>
          </cell>
          <cell r="D940" t="str">
            <v>Afo, Ankle Gauntlet, Prefabricated, Includes Fitting And Adjustment</v>
          </cell>
          <cell r="E940">
            <v>83.68</v>
          </cell>
          <cell r="F940">
            <v>66.94</v>
          </cell>
        </row>
        <row r="941">
          <cell r="A941" t="str">
            <v>L1904</v>
          </cell>
          <cell r="D941" t="str">
            <v>Afo, Molded Ankle Gauntlet, Custom Fabricated</v>
          </cell>
          <cell r="E941">
            <v>503.21</v>
          </cell>
          <cell r="F941">
            <v>402.57</v>
          </cell>
        </row>
        <row r="942">
          <cell r="A942" t="str">
            <v>L1906</v>
          </cell>
          <cell r="D942" t="str">
            <v>Afo, Multiligamentous Ankle Support, Prefabricated, Includes Fitting And Adjustment</v>
          </cell>
          <cell r="E942">
            <v>107.95</v>
          </cell>
          <cell r="F942">
            <v>86.36</v>
          </cell>
        </row>
        <row r="943">
          <cell r="A943" t="str">
            <v>L1907</v>
          </cell>
          <cell r="D943" t="str">
            <v>Afo, Supramalleolar With Straps, With Or Without Interface/Pads, Custom Fabricated</v>
          </cell>
          <cell r="E943">
            <v>527.23</v>
          </cell>
          <cell r="F943">
            <v>421.78</v>
          </cell>
        </row>
        <row r="944">
          <cell r="A944" t="str">
            <v>L1910</v>
          </cell>
          <cell r="D944" t="str">
            <v>Afo, Posterior, Single Bar, Clasp Attachment To Shoe Counter, Prefabricated, Includes Fitting And Adjustment</v>
          </cell>
          <cell r="E944">
            <v>245.16</v>
          </cell>
          <cell r="F944">
            <v>196.13</v>
          </cell>
        </row>
        <row r="945">
          <cell r="A945" t="str">
            <v>L1920</v>
          </cell>
          <cell r="D945" t="str">
            <v>Afo, Single Upright With Static Or Adjustable Stop
(Phelps Or Perlstein Type), Custom Fabricated</v>
          </cell>
          <cell r="E945">
            <v>313.82</v>
          </cell>
          <cell r="F945">
            <v>251.06</v>
          </cell>
        </row>
        <row r="946">
          <cell r="A946" t="str">
            <v>L1930</v>
          </cell>
          <cell r="D946" t="str">
            <v>Afo, Plastic Or Other Material, Prefabricated, Includes Fitting And Adjustment</v>
          </cell>
          <cell r="E946">
            <v>212.35</v>
          </cell>
          <cell r="F946">
            <v>169.88</v>
          </cell>
        </row>
        <row r="947">
          <cell r="A947" t="str">
            <v>L1932</v>
          </cell>
          <cell r="D947" t="str">
            <v>Afo, Rigid Anterior Tibial Section, Total Carbon Fiber Or Equal Material, Prefabricated, Includes Fitting And Adjustment</v>
          </cell>
          <cell r="E947">
            <v>836.13</v>
          </cell>
          <cell r="F947">
            <v>668.9</v>
          </cell>
        </row>
        <row r="948">
          <cell r="A948" t="str">
            <v>L1940</v>
          </cell>
          <cell r="D948" t="str">
            <v>Afo, Plastic Or Other Material, Custom Fabricated</v>
          </cell>
          <cell r="E948">
            <v>443.92</v>
          </cell>
          <cell r="F948">
            <v>355.14</v>
          </cell>
        </row>
        <row r="949">
          <cell r="A949" t="str">
            <v>L1945</v>
          </cell>
          <cell r="D949" t="str">
            <v>Afo, Molded To Patient Model,  Plastic, Rigid Anterior Tibial Section (Floor Reaction), Custom Fabricated</v>
          </cell>
          <cell r="E949">
            <v>1061.3399999999999</v>
          </cell>
          <cell r="F949">
            <v>849.07</v>
          </cell>
        </row>
        <row r="950">
          <cell r="A950" t="str">
            <v>L1950</v>
          </cell>
          <cell r="D950" t="str">
            <v>Afo, Spiral (Institute Of Rehabilitative Medicine Type), Plastic, Custom Fabricated</v>
          </cell>
          <cell r="E950">
            <v>703.72</v>
          </cell>
          <cell r="F950">
            <v>562.98</v>
          </cell>
        </row>
        <row r="951">
          <cell r="A951" t="str">
            <v>L1951</v>
          </cell>
          <cell r="D951" t="str">
            <v>Afo, Spiral, (Institute Of Rehabilitative Medicine Type)
Plastic Or Other Material, Prefabricated, Includes Fitting And Adjustment</v>
          </cell>
          <cell r="E951">
            <v>786.91</v>
          </cell>
          <cell r="F951">
            <v>629.53</v>
          </cell>
        </row>
        <row r="952">
          <cell r="A952" t="str">
            <v>L1960</v>
          </cell>
          <cell r="D952" t="str">
            <v>Afo, Posterior Solid Ankle, Plastic, Custom Fabricated</v>
          </cell>
          <cell r="E952">
            <v>530.76</v>
          </cell>
          <cell r="F952">
            <v>424.61</v>
          </cell>
        </row>
        <row r="953">
          <cell r="A953" t="str">
            <v>L1970</v>
          </cell>
          <cell r="D953" t="str">
            <v>Afo, Plastic With Ankle Joint, Custom Fabricated</v>
          </cell>
          <cell r="E953">
            <v>638.73</v>
          </cell>
          <cell r="F953">
            <v>510.98</v>
          </cell>
        </row>
        <row r="954">
          <cell r="A954" t="str">
            <v>L1971</v>
          </cell>
          <cell r="D954" t="str">
            <v>Afo, Plastic Or Other Material With Ankle Joint, Prefabricated, Includes Fitting And Adjustment</v>
          </cell>
          <cell r="E954">
            <v>439.19</v>
          </cell>
          <cell r="F954">
            <v>351.35</v>
          </cell>
        </row>
        <row r="955">
          <cell r="A955" t="str">
            <v>L1980</v>
          </cell>
          <cell r="D955" t="str">
            <v>Afo, Single Upright Free Plantar Dorsiflexion, Solid Stirrup, Calf Band/Cuff (Single Bar "Bk" Orthosis), Custom  Fabricated</v>
          </cell>
          <cell r="E955">
            <v>329.43</v>
          </cell>
          <cell r="F955">
            <v>263.54000000000002</v>
          </cell>
        </row>
        <row r="956">
          <cell r="A956" t="str">
            <v>L1990</v>
          </cell>
          <cell r="D956" t="str">
            <v>Afo, Double Upright Free Plantar Dorsiflexion, Solid Stirrup, Calf Band/Cuff (Double Bar "Bk" Orthosis), Custom  Fabricated</v>
          </cell>
          <cell r="E956">
            <v>400.12</v>
          </cell>
          <cell r="F956">
            <v>320.10000000000002</v>
          </cell>
        </row>
        <row r="957">
          <cell r="A957" t="str">
            <v>L2000</v>
          </cell>
          <cell r="D957" t="str">
            <v>Knee-Ankle-Foot-Orthosis (Kafo); Single Upright, Free Knee, Free Ankle, Solid Stirrup, Thigh And Calf Bands/Cuffs (Single Bar "Ak" Orthosis), Custom Fabricated</v>
          </cell>
          <cell r="E957">
            <v>947.96</v>
          </cell>
          <cell r="F957">
            <v>758.37</v>
          </cell>
        </row>
        <row r="958">
          <cell r="A958" t="str">
            <v>L2005</v>
          </cell>
          <cell r="D958" t="str">
            <v>Kafo, Any Material, Single Or Double Upright, Stance Control, Automatic Lock And Swing Phase Release, Mechanical Activation, Includes Ankle Joint, Any Type, Custom Fabricated</v>
          </cell>
          <cell r="E958">
            <v>3839.53</v>
          </cell>
          <cell r="F958">
            <v>3071.62</v>
          </cell>
        </row>
        <row r="959">
          <cell r="A959" t="str">
            <v>L2010</v>
          </cell>
          <cell r="D959" t="str">
            <v>Kafo, Single Upright, Free Ankle, Solid Stirrup, Thigh And Calf Bands/Cuffs (Single Bar "Ak" Orthosis), Without Knee Joint, Custom Fabricated</v>
          </cell>
          <cell r="E959">
            <v>884.3</v>
          </cell>
          <cell r="F959">
            <v>707.44</v>
          </cell>
        </row>
        <row r="960">
          <cell r="A960" t="str">
            <v>L2020</v>
          </cell>
          <cell r="D960" t="str">
            <v>Kafo, Double Upright, Free Ankle, Solid Stirrup, Thigh And Calf Bands/Cuffs (Double Bar "Ak" Orthosis), Custom  Fabricated</v>
          </cell>
          <cell r="E960">
            <v>1113.46</v>
          </cell>
          <cell r="F960">
            <v>890.77</v>
          </cell>
        </row>
        <row r="961">
          <cell r="A961" t="str">
            <v>L2030</v>
          </cell>
          <cell r="D961" t="str">
            <v>Kafo  Double Upright, Free Ankle, Solid Stirrup, Thigh And Calf Bands/Cuffs, (Double Bar "Ak" Orthosis), Without   Knee Joint, Custom Fabricated</v>
          </cell>
          <cell r="E961">
            <v>1010.77</v>
          </cell>
          <cell r="F961">
            <v>808.62</v>
          </cell>
        </row>
        <row r="962">
          <cell r="A962" t="str">
            <v>L2034</v>
          </cell>
          <cell r="D962" t="str">
            <v>Kafo, Full Plastic, Single Upright, With Or Without Free Motion Knee, Medial Lateral Rotation Control, With Or Without Free Motion Ankle, Custom Fabricated</v>
          </cell>
          <cell r="E962">
            <v>1909.13</v>
          </cell>
          <cell r="F962">
            <v>1527.3</v>
          </cell>
        </row>
        <row r="963">
          <cell r="A963" t="str">
            <v>L2035</v>
          </cell>
          <cell r="D963" t="str">
            <v>Kafo, Full Plastic, Static (Pediatric Size), Prefabricated, Includes Fitting And Adjustment</v>
          </cell>
          <cell r="E963">
            <v>163.96</v>
          </cell>
          <cell r="F963">
            <v>131.16999999999999</v>
          </cell>
        </row>
        <row r="964">
          <cell r="A964" t="str">
            <v>L2036</v>
          </cell>
          <cell r="D964" t="str">
            <v>Kafo, Full Plastic, Double Upright, With Or Without Free Motion Knee With Or Without Free Motion Ankle, Custom Fabricated</v>
          </cell>
          <cell r="E964">
            <v>1725.85</v>
          </cell>
          <cell r="F964">
            <v>1380.68</v>
          </cell>
        </row>
        <row r="965">
          <cell r="A965" t="str">
            <v>L2037</v>
          </cell>
          <cell r="D965" t="str">
            <v>Knee Ankle Foot Orthosis, Full Plastic, Single Upright, With Or Without Free Motion Knee, With Or Without Free Motion Ankle,  Custom Fabricated</v>
          </cell>
          <cell r="E965">
            <v>1610.12</v>
          </cell>
          <cell r="F965">
            <v>1288.0999999999999</v>
          </cell>
        </row>
        <row r="966">
          <cell r="A966" t="str">
            <v>L2038</v>
          </cell>
          <cell r="D966" t="str">
            <v>Knee Ankle Foot Orthosis,  Full Plastic,  With Or Without Free Motion Knee, Multi-Axis Ankle, Custom Fabknee Ankle Foot Orthosis, Full Plastic, With Or Without Free Motion Knee, Multi-Axis Ankle, Custom Fabricated</v>
          </cell>
          <cell r="E966">
            <v>1635.64</v>
          </cell>
          <cell r="F966">
            <v>1308.51</v>
          </cell>
        </row>
        <row r="967">
          <cell r="A967" t="str">
            <v>L2040</v>
          </cell>
          <cell r="D967" t="str">
            <v>Hip-Knee-Ankle-Foot Orthosis (Hkafo), Torsion Control, Bilateral Rotation Straps, Pelvic Bands/Belt, Custom Fabricated</v>
          </cell>
          <cell r="E967">
            <v>198.37</v>
          </cell>
          <cell r="F967">
            <v>158.69999999999999</v>
          </cell>
        </row>
        <row r="968">
          <cell r="A968" t="str">
            <v>L2050</v>
          </cell>
          <cell r="D968" t="str">
            <v>Hkafo, Torsion Control, Bilateral Torsion Cables, Hip Joint, Pelvic Band/Belt, Custom Fabricated</v>
          </cell>
          <cell r="E968">
            <v>427.6</v>
          </cell>
          <cell r="F968">
            <v>342.08</v>
          </cell>
        </row>
        <row r="969">
          <cell r="A969" t="str">
            <v>L2060</v>
          </cell>
          <cell r="D969" t="str">
            <v>Hkafo,  Torsion Control, Bilateral Torsion Cables, Ball Bearing Hip Joint, Pelvic Band/Belt, Custom Fabricated</v>
          </cell>
          <cell r="E969">
            <v>521.16</v>
          </cell>
          <cell r="F969">
            <v>416.93</v>
          </cell>
        </row>
        <row r="970">
          <cell r="A970" t="str">
            <v>L2070</v>
          </cell>
          <cell r="D970" t="str">
            <v>Hkafo, Torsion Control, Unilateral Rotation Straps, Pelvic Band/Belt, Custom Fabricated</v>
          </cell>
          <cell r="E970">
            <v>133.82</v>
          </cell>
          <cell r="F970">
            <v>107.06</v>
          </cell>
        </row>
        <row r="971">
          <cell r="A971" t="str">
            <v>L2080</v>
          </cell>
          <cell r="D971" t="str">
            <v>Hkafo, Torsion Control, Unilateral Torsion Cable, Hip Joint, Pelvic Band/Belt, Custom Fabricated</v>
          </cell>
          <cell r="E971">
            <v>322.86</v>
          </cell>
          <cell r="F971">
            <v>258.29000000000002</v>
          </cell>
        </row>
        <row r="972">
          <cell r="A972" t="str">
            <v>L2090</v>
          </cell>
          <cell r="D972" t="str">
            <v>Hkafo, Torsion Control, Unilateral Torsion Cable, Ball Bearing Hip Joint, Pelvic Band/Belt, Custom Fabricated</v>
          </cell>
          <cell r="E972">
            <v>393.61</v>
          </cell>
          <cell r="F972">
            <v>314.89</v>
          </cell>
        </row>
        <row r="973">
          <cell r="A973" t="str">
            <v>L2106</v>
          </cell>
          <cell r="D973" t="str">
            <v>Ankle-Foot-Orthosis (Afo), Fracture Orthosis, Tibial Fracture Cast Orthosis;  Thermoplastic Type Casting Material, Custom Fabricated</v>
          </cell>
          <cell r="E973">
            <v>610.32000000000005</v>
          </cell>
          <cell r="F973">
            <v>488.26</v>
          </cell>
        </row>
        <row r="974">
          <cell r="A974" t="str">
            <v>L2108</v>
          </cell>
          <cell r="D974" t="str">
            <v>Afo, Fracture Orthosis, Tibial Fracture Cast Orthosis, Custom Fabricated</v>
          </cell>
          <cell r="E974">
            <v>1062.68</v>
          </cell>
          <cell r="F974">
            <v>850.14</v>
          </cell>
        </row>
        <row r="975">
          <cell r="A975" t="str">
            <v>L2112</v>
          </cell>
          <cell r="D975" t="str">
            <v>Afo, Fracture Orthosis, Tibial Fracture  Soft, Prefabricated, Includes Fitting And Adjustment</v>
          </cell>
          <cell r="E975">
            <v>488.77</v>
          </cell>
          <cell r="F975">
            <v>391.02</v>
          </cell>
        </row>
        <row r="976">
          <cell r="A976" t="str">
            <v>L2114</v>
          </cell>
          <cell r="D976" t="str">
            <v>Afo, Fracture Orthosis, Tibial Fracture    Semi-Rigid, Prefabricated, Includes Fitting And Adjustment</v>
          </cell>
          <cell r="E976">
            <v>613.05999999999995</v>
          </cell>
          <cell r="F976">
            <v>490.45</v>
          </cell>
        </row>
        <row r="977">
          <cell r="A977" t="str">
            <v>L2116</v>
          </cell>
          <cell r="D977" t="str">
            <v>Afo, Fracture Orthosis, Tibial Fracture  Rigid, Prefabricated, Includes Fitting And Adjustment</v>
          </cell>
          <cell r="E977">
            <v>705.38</v>
          </cell>
          <cell r="F977">
            <v>564.29999999999995</v>
          </cell>
        </row>
        <row r="978">
          <cell r="A978" t="str">
            <v>L2126</v>
          </cell>
          <cell r="D978" t="str">
            <v>Knee-Ankle-Foot-Orthosis (Kafo), Fracture Orthosis, Femoral Fracture Cast Orthosis; Thermoplastic Type Casting Material, Custom Fabricated</v>
          </cell>
          <cell r="E978">
            <v>1179.98</v>
          </cell>
          <cell r="F978">
            <v>943.98</v>
          </cell>
        </row>
        <row r="979">
          <cell r="A979" t="str">
            <v>L2128</v>
          </cell>
          <cell r="D979" t="str">
            <v>Kafo, Fracture Orthosis, Femoral Fracture Cast Orthosis, Custom Fabricated</v>
          </cell>
          <cell r="E979">
            <v>1670.93</v>
          </cell>
          <cell r="F979">
            <v>1336.74</v>
          </cell>
        </row>
        <row r="980">
          <cell r="A980" t="str">
            <v>L2132</v>
          </cell>
          <cell r="D980" t="str">
            <v>Kafo, Fracture Orthosis, Femoral Fracture Cast Orthosis, Soft, Prefabricated, Includes Fitting And Adjustment</v>
          </cell>
          <cell r="E980">
            <v>905.91</v>
          </cell>
          <cell r="F980">
            <v>724.73</v>
          </cell>
        </row>
        <row r="981">
          <cell r="A981" t="str">
            <v>L2134</v>
          </cell>
          <cell r="D981" t="str">
            <v>Kafo, Fracture Orthosis, Femoral Fracture Cast Orthosis, Semi-Rigid, Prefabricated, Includes Fitting And Adjustment</v>
          </cell>
          <cell r="E981">
            <v>966.68</v>
          </cell>
          <cell r="F981">
            <v>773.34</v>
          </cell>
        </row>
        <row r="982">
          <cell r="A982" t="str">
            <v>L2136</v>
          </cell>
          <cell r="D982" t="str">
            <v>Kafo, Fracture Orthosis, Femoral Fracture Cast Orthosis, Rigid, Prefabricated, Includes Fitting And Adjustment</v>
          </cell>
          <cell r="E982">
            <v>1153.8</v>
          </cell>
          <cell r="F982">
            <v>923.04</v>
          </cell>
        </row>
        <row r="983">
          <cell r="A983" t="str">
            <v>L2180</v>
          </cell>
          <cell r="D983" t="str">
            <v>Addition To Lower Extremity Fracture Orthosis, Plastic Shoe Insert With Ankle Joints</v>
          </cell>
          <cell r="E983">
            <v>107.69</v>
          </cell>
          <cell r="F983">
            <v>86.15</v>
          </cell>
        </row>
        <row r="984">
          <cell r="A984" t="str">
            <v>L2182</v>
          </cell>
          <cell r="D984" t="str">
            <v>Addition To Lower Extremity Fracture Orthosis, Drop Lock Knee Joint</v>
          </cell>
          <cell r="E984">
            <v>89.22</v>
          </cell>
          <cell r="F984">
            <v>71.38</v>
          </cell>
        </row>
        <row r="985">
          <cell r="A985" t="str">
            <v>L2184</v>
          </cell>
          <cell r="D985" t="str">
            <v>Addition To Lower Extremity Fracture Orthosis, Limited Motion Knee Joint</v>
          </cell>
          <cell r="E985">
            <v>121.96</v>
          </cell>
          <cell r="F985">
            <v>97.57</v>
          </cell>
        </row>
        <row r="986">
          <cell r="A986" t="str">
            <v>L2186</v>
          </cell>
          <cell r="D986" t="str">
            <v>Addition To Lower Extremity Fracture Orthosis, Adjustable Motion Knee Joint, Lerman Type</v>
          </cell>
          <cell r="E986">
            <v>169.18</v>
          </cell>
          <cell r="F986">
            <v>135.34</v>
          </cell>
        </row>
        <row r="987">
          <cell r="A987" t="str">
            <v>L2188</v>
          </cell>
          <cell r="D987" t="str">
            <v>Addition To Lower Extremity Fracture Orthosis, Quadrilateral Brim</v>
          </cell>
          <cell r="E987">
            <v>323.95999999999998</v>
          </cell>
          <cell r="F987">
            <v>259.17</v>
          </cell>
        </row>
        <row r="988">
          <cell r="A988" t="str">
            <v>L2190</v>
          </cell>
          <cell r="D988" t="str">
            <v>Addition To Lower Extremity Fracture Orthosis, Waist Belt</v>
          </cell>
          <cell r="E988">
            <v>83.71</v>
          </cell>
          <cell r="F988">
            <v>66.97</v>
          </cell>
        </row>
        <row r="989">
          <cell r="A989" t="str">
            <v>L2192</v>
          </cell>
          <cell r="D989" t="str">
            <v>Addition To Lower Extremity Fracture Orthosis, Hip Joint, Pelvic Band, Thigh Flange, And Pelvic Belt</v>
          </cell>
          <cell r="E989">
            <v>367.57</v>
          </cell>
          <cell r="F989">
            <v>294.06</v>
          </cell>
        </row>
        <row r="990">
          <cell r="A990" t="str">
            <v>L2200</v>
          </cell>
          <cell r="D990" t="str">
            <v>Addition To Lower Extremity, Limited Ankle Motion, Each Joint</v>
          </cell>
          <cell r="E990">
            <v>42.68</v>
          </cell>
          <cell r="F990">
            <v>34.14</v>
          </cell>
        </row>
        <row r="991">
          <cell r="A991" t="str">
            <v>L2210</v>
          </cell>
          <cell r="D991" t="str">
            <v>Addition To Lower Extremity,   Dorsiflexion Assist
(Plantar Flexion Resist), Each Joint</v>
          </cell>
          <cell r="E991">
            <v>61.77</v>
          </cell>
          <cell r="F991">
            <v>49.42</v>
          </cell>
        </row>
        <row r="992">
          <cell r="A992" t="str">
            <v>L2220</v>
          </cell>
          <cell r="D992" t="str">
            <v>Addition To Lower Extremity, Dorsiflexion And Plantar Flexion Assist/Resist, Each Joint</v>
          </cell>
          <cell r="E992">
            <v>73.510000000000005</v>
          </cell>
          <cell r="F992">
            <v>58.81</v>
          </cell>
        </row>
        <row r="993">
          <cell r="A993" t="str">
            <v>L2230</v>
          </cell>
          <cell r="D993" t="str">
            <v>Addition To Lower Extremity, Split Flat Caliper Stirrups And Plate Attachment</v>
          </cell>
          <cell r="E993">
            <v>68.87</v>
          </cell>
          <cell r="F993">
            <v>55.1</v>
          </cell>
        </row>
        <row r="994">
          <cell r="A994" t="str">
            <v>L2232</v>
          </cell>
          <cell r="D994" t="str">
            <v>Addition To Lower Extremity, Rocker Bottom For Total Contact Ankle Foot Orthosis, For Custom Fabricated Orthosis Only</v>
          </cell>
          <cell r="E994">
            <v>93.25</v>
          </cell>
          <cell r="F994">
            <v>74.599999999999994</v>
          </cell>
        </row>
        <row r="995">
          <cell r="A995" t="str">
            <v>L2240</v>
          </cell>
          <cell r="D995" t="str">
            <v>Addition To Lower Extremity, Round Caliper And Plate Attachment</v>
          </cell>
          <cell r="E995">
            <v>85.25</v>
          </cell>
          <cell r="F995">
            <v>68.2</v>
          </cell>
        </row>
        <row r="996">
          <cell r="A996" t="str">
            <v>L2250</v>
          </cell>
          <cell r="D996" t="str">
            <v>Addition To Lower Extremity, Foot Plate, Molded To Patient Model, Stirrup Attachment</v>
          </cell>
          <cell r="E996">
            <v>345.62</v>
          </cell>
          <cell r="F996">
            <v>276.5</v>
          </cell>
        </row>
        <row r="997">
          <cell r="A997" t="str">
            <v>L2260</v>
          </cell>
          <cell r="D997" t="str">
            <v>Addition To Lower Extremity, Reinforced Solid Stirrup
(Scott-Craig Type)</v>
          </cell>
          <cell r="E997">
            <v>179.94</v>
          </cell>
          <cell r="F997">
            <v>143.94999999999999</v>
          </cell>
        </row>
        <row r="998">
          <cell r="A998" t="str">
            <v>L2265</v>
          </cell>
          <cell r="D998" t="str">
            <v>Addition To Lower Extremity, Long Tongue Stirrup</v>
          </cell>
          <cell r="E998">
            <v>105.71</v>
          </cell>
          <cell r="F998">
            <v>84.57</v>
          </cell>
        </row>
        <row r="999">
          <cell r="A999" t="str">
            <v>L2270</v>
          </cell>
          <cell r="D999" t="str">
            <v>Addition To Lower Extremity, Varus/Valgus Correction, ("T") Strap, Padded/Lined Or Malleolus Pad</v>
          </cell>
          <cell r="E999">
            <v>49.56</v>
          </cell>
          <cell r="F999">
            <v>39.65</v>
          </cell>
        </row>
        <row r="1000">
          <cell r="A1000" t="str">
            <v>L2275</v>
          </cell>
          <cell r="D1000" t="str">
            <v>Addition To Lower Extremity, Varus/Valgus Correction, Plastic Modification, Padded/Lined</v>
          </cell>
          <cell r="E1000">
            <v>116.85</v>
          </cell>
          <cell r="F1000">
            <v>93.48</v>
          </cell>
        </row>
        <row r="1001">
          <cell r="A1001" t="str">
            <v>L2280</v>
          </cell>
          <cell r="D1001" t="str">
            <v>Addition To Lower Extremity, Molded Inner Boot</v>
          </cell>
          <cell r="E1001">
            <v>408.63</v>
          </cell>
          <cell r="F1001">
            <v>326.89999999999998</v>
          </cell>
        </row>
        <row r="1002">
          <cell r="A1002" t="str">
            <v>L2300</v>
          </cell>
          <cell r="D1002" t="str">
            <v>Addition To Lower Extremity, Abduction Bar (Bilateral Hip Involvement), Jointed, Adjustable</v>
          </cell>
          <cell r="E1002">
            <v>256.22000000000003</v>
          </cell>
          <cell r="F1002">
            <v>204.98</v>
          </cell>
        </row>
        <row r="1003">
          <cell r="A1003" t="str">
            <v>L2310</v>
          </cell>
          <cell r="D1003" t="str">
            <v>Addition To Lower Extremity, Abduction Bar-Straight</v>
          </cell>
          <cell r="E1003">
            <v>128.31</v>
          </cell>
          <cell r="F1003">
            <v>102.65</v>
          </cell>
        </row>
        <row r="1004">
          <cell r="A1004" t="str">
            <v>L2320</v>
          </cell>
          <cell r="D1004" t="str">
            <v>Addition To Lower Extremity, Non-Molded Lacer , For Custom Fabricated Orthosis Only</v>
          </cell>
          <cell r="E1004">
            <v>184.69</v>
          </cell>
          <cell r="F1004">
            <v>147.75</v>
          </cell>
        </row>
        <row r="1005">
          <cell r="A1005" t="str">
            <v>L2330</v>
          </cell>
          <cell r="D1005" t="str">
            <v>Addition To Lower Extremity, Lacer Molded To Patient Model, For Custom Fabricated Orthosis Only</v>
          </cell>
          <cell r="E1005">
            <v>386.61</v>
          </cell>
          <cell r="F1005">
            <v>309.29000000000002</v>
          </cell>
        </row>
        <row r="1006">
          <cell r="A1006" t="str">
            <v>L2335</v>
          </cell>
          <cell r="D1006" t="str">
            <v>Addition To Lower Extremity, Anterior Swing Band</v>
          </cell>
          <cell r="E1006">
            <v>238.69</v>
          </cell>
          <cell r="F1006">
            <v>190.95</v>
          </cell>
        </row>
        <row r="1007">
          <cell r="A1007" t="str">
            <v>L2340</v>
          </cell>
          <cell r="D1007" t="str">
            <v>Addition To Lower Extremity,   Pretibial Shell, Molded To Patient Model</v>
          </cell>
          <cell r="E1007">
            <v>516.73</v>
          </cell>
          <cell r="F1007">
            <v>413.38</v>
          </cell>
        </row>
        <row r="1008">
          <cell r="A1008" t="str">
            <v>L2350</v>
          </cell>
          <cell r="D1008" t="str">
            <v>Addition To Lower Extremity,   Prosthetic Type, (Bk) Socket, Molded To Patient Model, (Used For "Ptb" "Afo" Orthoses)</v>
          </cell>
          <cell r="E1008">
            <v>892.45</v>
          </cell>
          <cell r="F1008">
            <v>713.96</v>
          </cell>
        </row>
        <row r="1009">
          <cell r="A1009" t="str">
            <v>L2360</v>
          </cell>
          <cell r="D1009" t="str">
            <v>Addition To Lower Extremity, Extended Steel Shank</v>
          </cell>
          <cell r="E1009">
            <v>46.44</v>
          </cell>
          <cell r="F1009">
            <v>37.15</v>
          </cell>
        </row>
        <row r="1010">
          <cell r="A1010" t="str">
            <v>L2370</v>
          </cell>
          <cell r="D1010" t="str">
            <v>Addition To Lower Extremity, Patten Bottom</v>
          </cell>
          <cell r="E1010">
            <v>300.95</v>
          </cell>
          <cell r="F1010">
            <v>240.76</v>
          </cell>
        </row>
        <row r="1011">
          <cell r="A1011" t="str">
            <v>L2375</v>
          </cell>
          <cell r="D1011" t="str">
            <v>Addition To Lower Extremity, Torsion Control, Ankle Joint And Half Solid Stirrup</v>
          </cell>
          <cell r="E1011">
            <v>127.11</v>
          </cell>
          <cell r="F1011">
            <v>101.69</v>
          </cell>
        </row>
        <row r="1012">
          <cell r="A1012" t="str">
            <v>L2380</v>
          </cell>
          <cell r="D1012" t="str">
            <v>Addition To Lower Extremity, Torsion Control, Straight Knee Joint, Each Joint</v>
          </cell>
          <cell r="E1012">
            <v>110.51</v>
          </cell>
          <cell r="F1012">
            <v>88.41</v>
          </cell>
        </row>
        <row r="1013">
          <cell r="A1013" t="str">
            <v>L2385</v>
          </cell>
          <cell r="D1013" t="str">
            <v>Addition To Lower Extremity, Straight Knee Joint, Heavy Duty, Each Joint</v>
          </cell>
          <cell r="E1013">
            <v>120.23</v>
          </cell>
          <cell r="F1013">
            <v>96.18</v>
          </cell>
        </row>
        <row r="1014">
          <cell r="A1014" t="str">
            <v>L2387</v>
          </cell>
          <cell r="D1014" t="str">
            <v>Addition To Lower Extremity, Polycentric Knee Joint, For Custom Fabricated Knee Ankle Foot Orthosis, Each Joint</v>
          </cell>
          <cell r="E1014">
            <v>173.22</v>
          </cell>
          <cell r="F1014">
            <v>138.58000000000001</v>
          </cell>
        </row>
        <row r="1015">
          <cell r="A1015" t="str">
            <v>L2390</v>
          </cell>
          <cell r="D1015" t="str">
            <v>Addition To Lower Extremity, Offset Knee Joint, Each Joint</v>
          </cell>
          <cell r="E1015">
            <v>100.67</v>
          </cell>
          <cell r="F1015">
            <v>80.540000000000006</v>
          </cell>
        </row>
        <row r="1016">
          <cell r="A1016" t="str">
            <v>L2395</v>
          </cell>
          <cell r="D1016" t="str">
            <v>Addition To Lower Extremity, Offset Knee Joint, Heavy Duty, Each Joint</v>
          </cell>
          <cell r="E1016">
            <v>140.44999999999999</v>
          </cell>
          <cell r="F1016">
            <v>112.36</v>
          </cell>
        </row>
        <row r="1017">
          <cell r="A1017" t="str">
            <v>L2397</v>
          </cell>
          <cell r="D1017" t="str">
            <v>Addition To Lower Extremity Orthosis, Suspension Sleeve</v>
          </cell>
          <cell r="E1017">
            <v>109.42</v>
          </cell>
          <cell r="F1017">
            <v>87.54</v>
          </cell>
        </row>
        <row r="1018">
          <cell r="A1018" t="str">
            <v>L2405</v>
          </cell>
          <cell r="D1018" t="str">
            <v>Addition To Knee Joint, Drop Lock, Each</v>
          </cell>
          <cell r="E1018">
            <v>81.680000000000007</v>
          </cell>
          <cell r="F1018">
            <v>65.34</v>
          </cell>
        </row>
        <row r="1019">
          <cell r="A1019" t="str">
            <v>L2415</v>
          </cell>
          <cell r="D1019" t="str">
            <v>Addition To Knee Lock With Integrated Release Mechanism (Bail, Cable, Or Equal), Any Material, Each Joint</v>
          </cell>
          <cell r="E1019">
            <v>113.8</v>
          </cell>
          <cell r="F1019">
            <v>91.04</v>
          </cell>
        </row>
        <row r="1020">
          <cell r="A1020" t="str">
            <v>L2425</v>
          </cell>
          <cell r="D1020" t="str">
            <v>Addition To Knee Joint, Disc Or Dial Lock For Adjustable Knee Flexion, Each Joint</v>
          </cell>
          <cell r="E1020">
            <v>134.31</v>
          </cell>
          <cell r="F1020">
            <v>107.45</v>
          </cell>
        </row>
        <row r="1021">
          <cell r="A1021" t="str">
            <v>L2430</v>
          </cell>
          <cell r="D1021" t="str">
            <v>Addition To Knee Joint, Ratchet Lock For Active And Progressive Knee Extension, Each Joint</v>
          </cell>
          <cell r="E1021">
            <v>134.31</v>
          </cell>
          <cell r="F1021">
            <v>107.45</v>
          </cell>
        </row>
        <row r="1022">
          <cell r="A1022" t="str">
            <v>L2492</v>
          </cell>
          <cell r="D1022" t="str">
            <v>Addition To Knee Joint, Life Look For Drop Lock Ring</v>
          </cell>
          <cell r="E1022">
            <v>121.94</v>
          </cell>
          <cell r="F1022">
            <v>97.55</v>
          </cell>
        </row>
        <row r="1023">
          <cell r="A1023" t="str">
            <v>L2500</v>
          </cell>
          <cell r="D1023" t="str">
            <v>Addition To Lower Extremity, Thigh/Weight Bearing, Gluteal/Ischial Weight Bearing, Ring</v>
          </cell>
          <cell r="E1023">
            <v>291.73</v>
          </cell>
          <cell r="F1023">
            <v>233.38</v>
          </cell>
        </row>
        <row r="1024">
          <cell r="A1024" t="str">
            <v>L2510</v>
          </cell>
          <cell r="D1024" t="str">
            <v>Addition To Lower Extremity, Thigh/Weight Bearing, Quadrilateral Brim, Molded To Patient Model</v>
          </cell>
          <cell r="E1024">
            <v>654.54</v>
          </cell>
          <cell r="F1024">
            <v>523.63</v>
          </cell>
        </row>
        <row r="1025">
          <cell r="A1025" t="str">
            <v>L2520</v>
          </cell>
          <cell r="D1025" t="str">
            <v>Addition To Lower Extremity, Thigh/Weight Bearing, Quadrilateral Brim, Custom Fitting</v>
          </cell>
          <cell r="E1025">
            <v>431.77</v>
          </cell>
          <cell r="F1025">
            <v>345.42</v>
          </cell>
        </row>
        <row r="1026">
          <cell r="A1026" t="str">
            <v>L2525</v>
          </cell>
          <cell r="D1026" t="str">
            <v>Addition To Lower Extremity, Thigh/Weight Bearing, Ischial Containment/Narrow M-L Brim Molded To Patient Model</v>
          </cell>
          <cell r="E1026">
            <v>1164.92</v>
          </cell>
          <cell r="F1026">
            <v>931.94</v>
          </cell>
        </row>
        <row r="1027">
          <cell r="A1027" t="str">
            <v>L2526</v>
          </cell>
          <cell r="D1027" t="str">
            <v>Addition To Lower Extremity, Thigh/Weight Bearing, Ischial Containment/Narrow M-L Brim, Custom Fitted</v>
          </cell>
          <cell r="E1027">
            <v>664.77</v>
          </cell>
          <cell r="F1027">
            <v>531.82000000000005</v>
          </cell>
        </row>
        <row r="1028">
          <cell r="A1028" t="str">
            <v>L2530</v>
          </cell>
          <cell r="D1028" t="str">
            <v>Addition To Lower Extremity, Thigh/Weight Bearing Lacer, Non-Molded</v>
          </cell>
          <cell r="E1028">
            <v>210.91</v>
          </cell>
          <cell r="F1028">
            <v>168.73</v>
          </cell>
        </row>
        <row r="1029">
          <cell r="A1029" t="str">
            <v>L2540</v>
          </cell>
          <cell r="D1029" t="str">
            <v>Addition To Lower Extremity, Thigh/Weight Bearing, Lacer, Molded To Patient Model</v>
          </cell>
          <cell r="E1029">
            <v>379.51</v>
          </cell>
          <cell r="F1029">
            <v>303.61</v>
          </cell>
        </row>
        <row r="1030">
          <cell r="A1030" t="str">
            <v>L2550</v>
          </cell>
          <cell r="D1030" t="str">
            <v>Addition To Lower Extremity, Thigh/Weight Bearing, High Roll Cuff</v>
          </cell>
          <cell r="E1030">
            <v>257.81</v>
          </cell>
          <cell r="F1030">
            <v>206.25</v>
          </cell>
        </row>
        <row r="1031">
          <cell r="A1031" t="str">
            <v>L2570</v>
          </cell>
          <cell r="D1031" t="str">
            <v>Addition To Lower Extremity, Pelvic Control, Hip Joint, Clevis Type Two Position Joint; Each</v>
          </cell>
          <cell r="E1031">
            <v>427.55</v>
          </cell>
          <cell r="F1031">
            <v>342.04</v>
          </cell>
        </row>
        <row r="1032">
          <cell r="A1032" t="str">
            <v>L2580</v>
          </cell>
          <cell r="D1032" t="str">
            <v>Addition To Lower Extremity, Pelvic Control, Pelvic Sling</v>
          </cell>
          <cell r="E1032">
            <v>416.6</v>
          </cell>
          <cell r="F1032">
            <v>333.28</v>
          </cell>
        </row>
        <row r="1033">
          <cell r="A1033" t="str">
            <v>L2600</v>
          </cell>
          <cell r="D1033" t="str">
            <v>Addition To Lower Extremity, Pelvic Control, Hip Joint, Clevis Type, Or Thrust Bearing, Free, Each</v>
          </cell>
          <cell r="E1033">
            <v>228.13</v>
          </cell>
          <cell r="F1033">
            <v>182.5</v>
          </cell>
        </row>
        <row r="1034">
          <cell r="A1034" t="str">
            <v>L2610</v>
          </cell>
          <cell r="D1034" t="str">
            <v>Addition To Lower Extremity, Pelvic Control, Hip Joint, Clevis Or Thrust Bearing, Lock Each</v>
          </cell>
          <cell r="E1034">
            <v>241.63</v>
          </cell>
          <cell r="F1034">
            <v>193.3</v>
          </cell>
        </row>
        <row r="1035">
          <cell r="A1035" t="str">
            <v>L2620</v>
          </cell>
          <cell r="D1035" t="str">
            <v>Addition To Lower Extremity, Pelvic Control, Hip Joint;
Heavy Duty, Each</v>
          </cell>
          <cell r="E1035">
            <v>271.69</v>
          </cell>
          <cell r="F1035">
            <v>217.35</v>
          </cell>
        </row>
        <row r="1036">
          <cell r="A1036" t="str">
            <v>L2622</v>
          </cell>
          <cell r="D1036" t="str">
            <v>Addition To Lower Extremity, Pelvic Control, Adjustable Flexion, Each</v>
          </cell>
          <cell r="E1036">
            <v>308.02</v>
          </cell>
          <cell r="F1036">
            <v>246.42</v>
          </cell>
        </row>
        <row r="1037">
          <cell r="A1037" t="str">
            <v>L2624</v>
          </cell>
          <cell r="D1037" t="str">
            <v>Addition To Lower Extremity, Pelvic Control, Adjustable Flexion, Extension, Abduction Control, Each</v>
          </cell>
          <cell r="E1037">
            <v>297.25</v>
          </cell>
          <cell r="F1037">
            <v>237.8</v>
          </cell>
        </row>
        <row r="1038">
          <cell r="A1038" t="str">
            <v>L2627</v>
          </cell>
          <cell r="D1038" t="str">
            <v>Addition To Lower Extremity, Pelvic Control, Plastic, Molded To Patient Model, Reciprocating Hip Joint And Cables</v>
          </cell>
          <cell r="E1038">
            <v>1621.98</v>
          </cell>
          <cell r="F1038">
            <v>1297.58</v>
          </cell>
        </row>
        <row r="1039">
          <cell r="A1039" t="str">
            <v>L2628</v>
          </cell>
          <cell r="D1039" t="str">
            <v>Addition To Lower Extremity, Pelvic Control, Metal Frame, Reciprocating Hip Joint And Cables</v>
          </cell>
          <cell r="E1039">
            <v>1595.47</v>
          </cell>
          <cell r="F1039">
            <v>1276.3800000000001</v>
          </cell>
        </row>
        <row r="1040">
          <cell r="A1040" t="str">
            <v>L2630</v>
          </cell>
          <cell r="D1040" t="str">
            <v>Addition To Lower Extremity, Pelvic Control, Band And Belt, Unilateral</v>
          </cell>
          <cell r="E1040">
            <v>222.28</v>
          </cell>
          <cell r="F1040">
            <v>177.82</v>
          </cell>
        </row>
        <row r="1041">
          <cell r="A1041" t="str">
            <v>L2640</v>
          </cell>
          <cell r="D1041" t="str">
            <v>Addition To Lower Extremity, Pelvic Control, Band And Belt, Bilateral</v>
          </cell>
          <cell r="E1041">
            <v>301.66000000000003</v>
          </cell>
          <cell r="F1041">
            <v>241.33</v>
          </cell>
        </row>
        <row r="1042">
          <cell r="A1042" t="str">
            <v>L2650</v>
          </cell>
          <cell r="D1042" t="str">
            <v>Addition To Lower Extremity, Pelvic And Thoracic Control, Gluteal Pad, Each</v>
          </cell>
          <cell r="E1042">
            <v>128.43</v>
          </cell>
          <cell r="F1042">
            <v>102.74</v>
          </cell>
        </row>
        <row r="1043">
          <cell r="A1043" t="str">
            <v>L2660</v>
          </cell>
          <cell r="D1043" t="str">
            <v>Addition To Lower Extremity, Thoracic Control, Band</v>
          </cell>
          <cell r="E1043">
            <v>167.3</v>
          </cell>
          <cell r="F1043">
            <v>133.84</v>
          </cell>
        </row>
        <row r="1044">
          <cell r="A1044" t="str">
            <v>L2670</v>
          </cell>
          <cell r="D1044" t="str">
            <v>Addition To Lower Extremity, Thoracic Control, Paraspinal Uprights</v>
          </cell>
          <cell r="E1044">
            <v>162.25</v>
          </cell>
          <cell r="F1044">
            <v>129.80000000000001</v>
          </cell>
        </row>
        <row r="1045">
          <cell r="A1045" t="str">
            <v>L2680</v>
          </cell>
          <cell r="D1045" t="str">
            <v>Addition To Lower Extremity, Thoracic Control, Lateral Support Uprights</v>
          </cell>
          <cell r="E1045">
            <v>150.29</v>
          </cell>
          <cell r="F1045">
            <v>120.23</v>
          </cell>
        </row>
        <row r="1046">
          <cell r="A1046" t="str">
            <v>L2750</v>
          </cell>
          <cell r="D1046" t="str">
            <v>Addition To Lower Extremity Orthosis, Plating Chrome Or Nickel, Per Bar</v>
          </cell>
          <cell r="E1046">
            <v>75.03</v>
          </cell>
          <cell r="F1046">
            <v>60.02</v>
          </cell>
        </row>
        <row r="1047">
          <cell r="A1047" t="str">
            <v>L2755</v>
          </cell>
          <cell r="D1047" t="str">
            <v>Addition To Lower Extremity Orthosis, High Strength, Lightweight Material, All Hybrid Lamination/Prepreg Composite, Per Segment  (Description Is Totally Wrong)</v>
          </cell>
          <cell r="E1047">
            <v>122.4</v>
          </cell>
          <cell r="F1047">
            <v>97.92</v>
          </cell>
        </row>
        <row r="1048">
          <cell r="A1048" t="str">
            <v>L2760</v>
          </cell>
          <cell r="D1048" t="str">
            <v>Addition To Lower Extremity Orthosis,  Extension, Per Extension, Per Bar (For Lineal Adjustment For Growth)</v>
          </cell>
          <cell r="E1048">
            <v>54.54</v>
          </cell>
          <cell r="F1048">
            <v>43.63</v>
          </cell>
        </row>
        <row r="1049">
          <cell r="A1049" t="str">
            <v>L2780</v>
          </cell>
          <cell r="D1049" t="str">
            <v>Addition To Lower Extremity Orthosis, Non-Corrosive Finish, Per Bar</v>
          </cell>
          <cell r="E1049">
            <v>60.75</v>
          </cell>
          <cell r="F1049">
            <v>48.6</v>
          </cell>
        </row>
        <row r="1050">
          <cell r="A1050" t="str">
            <v>L2785</v>
          </cell>
          <cell r="D1050" t="str">
            <v>Addition To Lower Extremity Orthosis, Drop Lock Retainer, Each</v>
          </cell>
          <cell r="E1050">
            <v>28.57</v>
          </cell>
          <cell r="F1050">
            <v>22.86</v>
          </cell>
        </row>
        <row r="1051">
          <cell r="A1051" t="str">
            <v>L2795</v>
          </cell>
          <cell r="D1051" t="str">
            <v>Addition To Lower Extremity Orthosis, Knee Control, Full Kneecap</v>
          </cell>
          <cell r="E1051">
            <v>77.48</v>
          </cell>
          <cell r="F1051">
            <v>61.98</v>
          </cell>
        </row>
        <row r="1052">
          <cell r="A1052" t="str">
            <v>L2800</v>
          </cell>
          <cell r="D1052" t="str">
            <v>Addition To Lower Extremity Orthosis, Knee Control, Knee Cap, Medial Or Lateral Pull</v>
          </cell>
          <cell r="E1052">
            <v>119.08</v>
          </cell>
          <cell r="F1052">
            <v>95.26</v>
          </cell>
        </row>
        <row r="1053">
          <cell r="A1053" t="str">
            <v>L2810</v>
          </cell>
          <cell r="D1053" t="str">
            <v>Addition To Lower Extremity Orthosis, Knee Control, Condylar Pad</v>
          </cell>
          <cell r="E1053">
            <v>93.48</v>
          </cell>
          <cell r="F1053">
            <v>74.78</v>
          </cell>
        </row>
        <row r="1054">
          <cell r="A1054" t="str">
            <v>L2820</v>
          </cell>
          <cell r="D1054" t="str">
            <v>Addition To Lower Extremity Orthosis,  Soft Interface For Molded Plastic, Below Knee Section</v>
          </cell>
          <cell r="E1054">
            <v>77.95</v>
          </cell>
          <cell r="F1054">
            <v>62.36</v>
          </cell>
        </row>
        <row r="1055">
          <cell r="A1055" t="str">
            <v>L2830</v>
          </cell>
          <cell r="D1055" t="str">
            <v>Addition To Lower Extremity Orthosis, Soft Interface For Molded Plastic, Above Knee Section</v>
          </cell>
          <cell r="E1055">
            <v>84.33</v>
          </cell>
          <cell r="F1055">
            <v>67.459999999999994</v>
          </cell>
        </row>
        <row r="1056">
          <cell r="A1056" t="str">
            <v>L2840</v>
          </cell>
          <cell r="D1056" t="str">
            <v>Addition To Lower Extremity Orthosis, Tibial Length Sock, Fracture Or Equal, Each</v>
          </cell>
          <cell r="E1056">
            <v>49.85</v>
          </cell>
          <cell r="F1056">
            <v>39.880000000000003</v>
          </cell>
        </row>
        <row r="1057">
          <cell r="A1057" t="str">
            <v>L2850</v>
          </cell>
          <cell r="D1057" t="str">
            <v>Addition To Lower Extremity Orthosis, Femoral Length Sock, Fracture Or Equal, Each</v>
          </cell>
          <cell r="E1057">
            <v>55.58</v>
          </cell>
          <cell r="F1057">
            <v>44.46</v>
          </cell>
        </row>
        <row r="1058">
          <cell r="A1058" t="str">
            <v>L2999</v>
          </cell>
          <cell r="C1058" t="str">
            <v>CI</v>
          </cell>
          <cell r="D1058" t="str">
            <v>Lower Extremity Orthosis, Not Otherwise Specified</v>
          </cell>
          <cell r="E1058">
            <v>0</v>
          </cell>
          <cell r="F1058">
            <v>0</v>
          </cell>
        </row>
        <row r="1059">
          <cell r="A1059" t="str">
            <v>L3000</v>
          </cell>
          <cell r="D1059" t="str">
            <v>Foot, Insert, Removable, Molded To Patient Model, "Ucb" Type, Berkeley Shell, Each</v>
          </cell>
          <cell r="E1059">
            <v>294.33999999999997</v>
          </cell>
          <cell r="F1059">
            <v>235.47</v>
          </cell>
        </row>
        <row r="1060">
          <cell r="A1060" t="str">
            <v>L3001</v>
          </cell>
          <cell r="D1060" t="str">
            <v>Foot, Insert, Removable, Molded To Patient Model, Spenco, Each</v>
          </cell>
          <cell r="E1060">
            <v>123.94</v>
          </cell>
          <cell r="F1060">
            <v>99.15</v>
          </cell>
        </row>
        <row r="1061">
          <cell r="A1061" t="str">
            <v>L3002</v>
          </cell>
          <cell r="D1061" t="str">
            <v>Foot, Insert, Removable, Molded To Patient Model, Plastazote Or Equal, Each</v>
          </cell>
          <cell r="E1061">
            <v>151.33000000000001</v>
          </cell>
          <cell r="F1061">
            <v>121.06</v>
          </cell>
        </row>
        <row r="1062">
          <cell r="A1062" t="str">
            <v>L3003</v>
          </cell>
          <cell r="D1062" t="str">
            <v>Foot, Insert, Removable, Molded To Patient Model, Silicone Gel, Each</v>
          </cell>
          <cell r="E1062">
            <v>163.29</v>
          </cell>
          <cell r="F1062">
            <v>130.63</v>
          </cell>
        </row>
        <row r="1063">
          <cell r="A1063" t="str">
            <v>L3010</v>
          </cell>
          <cell r="D1063" t="str">
            <v>Foot, Insert, Removable, Molded To Patient Model, Longitudinal Arch Support, Each</v>
          </cell>
          <cell r="E1063">
            <v>163.29</v>
          </cell>
          <cell r="F1063">
            <v>130.63</v>
          </cell>
        </row>
        <row r="1064">
          <cell r="A1064" t="str">
            <v>L3020</v>
          </cell>
          <cell r="D1064" t="str">
            <v>Foot, Insert, Removable, Molded To Patient Model, Longitudinal/Metatarsal       Support, Each</v>
          </cell>
          <cell r="E1064">
            <v>185.9</v>
          </cell>
          <cell r="F1064">
            <v>148.72</v>
          </cell>
        </row>
        <row r="1065">
          <cell r="A1065" t="str">
            <v>L3030</v>
          </cell>
          <cell r="D1065" t="str">
            <v>Foot, Insert, Removable, Formed To Patient Foot Each</v>
          </cell>
          <cell r="E1065">
            <v>71.510000000000005</v>
          </cell>
          <cell r="F1065">
            <v>57.21</v>
          </cell>
        </row>
        <row r="1066">
          <cell r="A1066" t="str">
            <v>L3031</v>
          </cell>
          <cell r="C1066" t="str">
            <v>CI</v>
          </cell>
          <cell r="D1066" t="str">
            <v>Foot, Insert/Plate, Removable, Addition To Lower Extremity Orthosis, High, Strength, Lightweight Material, All Hybrid Lamination/Prepreg Composite, Each</v>
          </cell>
          <cell r="E1066">
            <v>114.77</v>
          </cell>
          <cell r="F1066">
            <v>91.82</v>
          </cell>
        </row>
        <row r="1067">
          <cell r="A1067" t="str">
            <v>L3040</v>
          </cell>
          <cell r="D1067" t="str">
            <v>Foot, Arch Support, Removable, Premolded, Longitudinal, Each</v>
          </cell>
          <cell r="E1067">
            <v>44.09</v>
          </cell>
          <cell r="F1067">
            <v>35.270000000000003</v>
          </cell>
        </row>
        <row r="1068">
          <cell r="A1068" t="str">
            <v>L3050</v>
          </cell>
          <cell r="D1068" t="str">
            <v>Foot, Arch Support, Removable, Premolded, Metatarsal, Each</v>
          </cell>
          <cell r="E1068">
            <v>44.09</v>
          </cell>
          <cell r="F1068">
            <v>35.270000000000003</v>
          </cell>
        </row>
        <row r="1069">
          <cell r="A1069" t="str">
            <v>L3060</v>
          </cell>
          <cell r="D1069" t="str">
            <v>Foot, Arch Support, Removable, Premolded, Longitudinal/Metatarsal, Each</v>
          </cell>
          <cell r="E1069">
            <v>69.099999999999994</v>
          </cell>
          <cell r="F1069">
            <v>55.28</v>
          </cell>
        </row>
        <row r="1070">
          <cell r="A1070" t="str">
            <v>L3070</v>
          </cell>
          <cell r="D1070" t="str">
            <v>Foot, Arch Support, Non-Removable Attached To Shoe, Longitudinal, Each</v>
          </cell>
          <cell r="E1070">
            <v>29.76</v>
          </cell>
          <cell r="F1070">
            <v>23.81</v>
          </cell>
        </row>
        <row r="1071">
          <cell r="A1071" t="str">
            <v>L3080</v>
          </cell>
          <cell r="D1071" t="str">
            <v>Foot, Arch Support, Non-Removable Attached To Shoe, Metatarsal, Each</v>
          </cell>
          <cell r="E1071">
            <v>29.76</v>
          </cell>
          <cell r="F1071">
            <v>23.81</v>
          </cell>
        </row>
        <row r="1072">
          <cell r="A1072" t="str">
            <v>L3090</v>
          </cell>
          <cell r="D1072" t="str">
            <v>Foot, Arch Support, Non-Removable Attached To Shoe, Longitudinal/Metatarsal, Each</v>
          </cell>
          <cell r="E1072">
            <v>38.14</v>
          </cell>
          <cell r="F1072">
            <v>30.51</v>
          </cell>
        </row>
        <row r="1073">
          <cell r="A1073" t="str">
            <v>L3100</v>
          </cell>
          <cell r="D1073" t="str">
            <v>Hallus-Valgus Night Dynamic Splint</v>
          </cell>
          <cell r="E1073">
            <v>40.51</v>
          </cell>
          <cell r="F1073">
            <v>32.409999999999997</v>
          </cell>
        </row>
        <row r="1074">
          <cell r="A1074" t="str">
            <v>L3140</v>
          </cell>
          <cell r="D1074" t="str">
            <v>Foot, Abduction Rotation Bar, Including Shoes</v>
          </cell>
          <cell r="E1074">
            <v>83.43</v>
          </cell>
          <cell r="F1074">
            <v>66.739999999999995</v>
          </cell>
        </row>
        <row r="1075">
          <cell r="A1075" t="str">
            <v>L3150</v>
          </cell>
          <cell r="D1075" t="str">
            <v>Foot, Abduction Rotation Bars, Without Shoes</v>
          </cell>
          <cell r="E1075">
            <v>76.27</v>
          </cell>
          <cell r="F1075">
            <v>61.02</v>
          </cell>
        </row>
        <row r="1076">
          <cell r="A1076" t="str">
            <v>L3170</v>
          </cell>
          <cell r="D1076" t="str">
            <v>Foot, Plastic, Silicone Or Equal, Heel Stabilizer</v>
          </cell>
          <cell r="E1076">
            <v>47.69</v>
          </cell>
          <cell r="F1076">
            <v>38.15</v>
          </cell>
        </row>
        <row r="1077">
          <cell r="A1077" t="str">
            <v>L3201</v>
          </cell>
          <cell r="D1077" t="str">
            <v>Orthopedic Shoe, Oxford With Supinator Or Pronator, Infant</v>
          </cell>
          <cell r="E1077">
            <v>0</v>
          </cell>
          <cell r="F1077">
            <v>36</v>
          </cell>
        </row>
        <row r="1078">
          <cell r="A1078" t="str">
            <v>L3202</v>
          </cell>
          <cell r="D1078" t="str">
            <v>Orthopedic Shoe, Oxford With Supinator Or Pronator Child</v>
          </cell>
          <cell r="E1078">
            <v>0</v>
          </cell>
          <cell r="F1078">
            <v>36</v>
          </cell>
        </row>
        <row r="1079">
          <cell r="A1079" t="str">
            <v>L3203</v>
          </cell>
          <cell r="D1079" t="str">
            <v>Orthopedic Shoe, Oxford With Supinator Or Pronator Junior</v>
          </cell>
          <cell r="E1079">
            <v>0</v>
          </cell>
          <cell r="F1079">
            <v>37.799999999999997</v>
          </cell>
        </row>
        <row r="1080">
          <cell r="A1080" t="str">
            <v>L3204</v>
          </cell>
          <cell r="D1080" t="str">
            <v>Orthopedic Shoe, Hightop With Supinator Or Pronator, Infant</v>
          </cell>
          <cell r="E1080">
            <v>0</v>
          </cell>
          <cell r="F1080">
            <v>36</v>
          </cell>
        </row>
        <row r="1081">
          <cell r="A1081" t="str">
            <v>L3206</v>
          </cell>
          <cell r="D1081" t="str">
            <v>Orthopedic Shoe, Hightop With Supinator Or Pronator, Child</v>
          </cell>
          <cell r="E1081">
            <v>0</v>
          </cell>
          <cell r="F1081">
            <v>36</v>
          </cell>
        </row>
        <row r="1082">
          <cell r="A1082" t="str">
            <v>L3207</v>
          </cell>
          <cell r="D1082" t="str">
            <v>Orthopedic Shoe, Hightop With Supinator Or Pronator, Junior</v>
          </cell>
          <cell r="E1082">
            <v>0</v>
          </cell>
          <cell r="F1082">
            <v>37.799999999999997</v>
          </cell>
        </row>
        <row r="1083">
          <cell r="A1083" t="str">
            <v>L3208</v>
          </cell>
          <cell r="D1083" t="str">
            <v>Surgical Boot, Each, Infant</v>
          </cell>
          <cell r="E1083">
            <v>0</v>
          </cell>
          <cell r="F1083">
            <v>17.100000000000001</v>
          </cell>
        </row>
        <row r="1084">
          <cell r="A1084" t="str">
            <v>L3209</v>
          </cell>
          <cell r="D1084" t="str">
            <v>Surgical Boot, Each, Child</v>
          </cell>
          <cell r="E1084">
            <v>0</v>
          </cell>
          <cell r="F1084">
            <v>17.100000000000001</v>
          </cell>
        </row>
        <row r="1085">
          <cell r="A1085" t="str">
            <v>L3211</v>
          </cell>
          <cell r="D1085" t="str">
            <v>Surgical Boot, Each,  Junior</v>
          </cell>
          <cell r="E1085">
            <v>0</v>
          </cell>
          <cell r="F1085">
            <v>27</v>
          </cell>
        </row>
        <row r="1086">
          <cell r="A1086" t="str">
            <v>L3212</v>
          </cell>
          <cell r="D1086" t="str">
            <v>Benesch Boot, Pair; Infant</v>
          </cell>
          <cell r="E1086">
            <v>0</v>
          </cell>
          <cell r="F1086">
            <v>41.4</v>
          </cell>
        </row>
        <row r="1087">
          <cell r="A1087" t="str">
            <v>L3213</v>
          </cell>
          <cell r="D1087" t="str">
            <v>Benesch Boot, Pair, Child</v>
          </cell>
          <cell r="E1087">
            <v>0</v>
          </cell>
          <cell r="F1087">
            <v>54</v>
          </cell>
        </row>
        <row r="1088">
          <cell r="A1088" t="str">
            <v>L3214</v>
          </cell>
          <cell r="D1088" t="str">
            <v>Benesch Boot, Pair, Junior</v>
          </cell>
          <cell r="E1088">
            <v>0</v>
          </cell>
          <cell r="F1088">
            <v>63.9</v>
          </cell>
        </row>
        <row r="1089">
          <cell r="A1089" t="str">
            <v>L3215</v>
          </cell>
          <cell r="D1089" t="str">
            <v>Orthopedic Footwear, Ladies Shoes, Oxford, Each</v>
          </cell>
          <cell r="E1089">
            <v>0</v>
          </cell>
          <cell r="F1089">
            <v>80.38</v>
          </cell>
        </row>
        <row r="1090">
          <cell r="A1090" t="str">
            <v>L3216</v>
          </cell>
          <cell r="D1090" t="str">
            <v>Orthopedic Footwear, Ladies Shoes, Depth Inlay, Each</v>
          </cell>
          <cell r="E1090">
            <v>0</v>
          </cell>
          <cell r="F1090">
            <v>123.93</v>
          </cell>
        </row>
        <row r="1091">
          <cell r="A1091" t="str">
            <v>L3217</v>
          </cell>
          <cell r="D1091" t="str">
            <v>Orthopedic Footwear, Ladies Shoes,  Hightop, Depth Inlay, Each</v>
          </cell>
          <cell r="E1091">
            <v>0</v>
          </cell>
          <cell r="F1091">
            <v>164.43</v>
          </cell>
        </row>
        <row r="1092">
          <cell r="A1092" t="str">
            <v>L3219</v>
          </cell>
          <cell r="D1092" t="str">
            <v>Orthopedic Footwear, Men’S Shoes, Oxford, Each</v>
          </cell>
          <cell r="E1092">
            <v>0</v>
          </cell>
          <cell r="F1092">
            <v>82.52</v>
          </cell>
        </row>
        <row r="1093">
          <cell r="A1093" t="str">
            <v>L3221</v>
          </cell>
          <cell r="D1093" t="str">
            <v>Orthopedic Footwear, Men’S Shoes, Depth Inlay, Each</v>
          </cell>
          <cell r="E1093">
            <v>0</v>
          </cell>
          <cell r="F1093">
            <v>143.37</v>
          </cell>
        </row>
        <row r="1094">
          <cell r="A1094" t="str">
            <v>L3222</v>
          </cell>
          <cell r="D1094" t="str">
            <v>Orthopedic Footwear, Men’S Shoes, Shoes, Hightop, Depth Inlay, Each</v>
          </cell>
          <cell r="E1094">
            <v>0</v>
          </cell>
          <cell r="F1094">
            <v>162</v>
          </cell>
        </row>
        <row r="1095">
          <cell r="A1095" t="str">
            <v>L3224</v>
          </cell>
          <cell r="D1095" t="str">
            <v>Orthopedic Footwear, Woman'S Shoe, Oxford, Used As An Integral Part Of A Brace (Orthosis)</v>
          </cell>
          <cell r="E1095">
            <v>59.71</v>
          </cell>
          <cell r="F1095">
            <v>47.77</v>
          </cell>
        </row>
        <row r="1096">
          <cell r="A1096" t="str">
            <v>L3225</v>
          </cell>
          <cell r="D1096" t="str">
            <v>Orthopedic Footwear, Man'S Shoe, Oxford, Used As An Integral Part Of A Brace (Orthosis)</v>
          </cell>
          <cell r="E1096">
            <v>61.32</v>
          </cell>
          <cell r="F1096">
            <v>49.06</v>
          </cell>
        </row>
        <row r="1097">
          <cell r="A1097" t="str">
            <v>L3230</v>
          </cell>
          <cell r="D1097" t="str">
            <v>Orthopedic Footwear, Custom Shoes, Depth Inlay, Each</v>
          </cell>
          <cell r="E1097">
            <v>0</v>
          </cell>
          <cell r="F1097">
            <v>392.04</v>
          </cell>
        </row>
        <row r="1098">
          <cell r="A1098" t="str">
            <v>L3250</v>
          </cell>
          <cell r="D1098" t="str">
            <v>Orthopedic Footwear, Custom Molded Shoe, Removable Inner Mold, Prosthetic Shoe, Each</v>
          </cell>
          <cell r="E1098">
            <v>0</v>
          </cell>
          <cell r="F1098">
            <v>277.83</v>
          </cell>
        </row>
        <row r="1099">
          <cell r="A1099" t="str">
            <v>L3251</v>
          </cell>
          <cell r="C1099" t="str">
            <v>CI</v>
          </cell>
          <cell r="D1099" t="str">
            <v>Foot, Shoe Molded To Patient Model, Silicone Shoe, Each</v>
          </cell>
          <cell r="E1099">
            <v>0</v>
          </cell>
          <cell r="F1099">
            <v>0</v>
          </cell>
        </row>
        <row r="1100">
          <cell r="A1100" t="str">
            <v>L3252</v>
          </cell>
          <cell r="C1100" t="str">
            <v>PM</v>
          </cell>
          <cell r="D1100" t="str">
            <v>Foot, Shoe Molded To Patient Model,  Plastazote (Or Similar), Custom Fabricated, Each</v>
          </cell>
          <cell r="E1100">
            <v>0</v>
          </cell>
          <cell r="F1100">
            <v>81</v>
          </cell>
        </row>
        <row r="1101">
          <cell r="A1101" t="str">
            <v>L3253</v>
          </cell>
          <cell r="C1101" t="str">
            <v>PM</v>
          </cell>
          <cell r="D1101" t="str">
            <v>Foot, Molded Shoe Plastazote (Or Similar) Custom Fitted, Each</v>
          </cell>
          <cell r="E1101">
            <v>0</v>
          </cell>
          <cell r="F1101">
            <v>55.89</v>
          </cell>
        </row>
        <row r="1102">
          <cell r="A1102" t="str">
            <v>L3254</v>
          </cell>
          <cell r="C1102" t="str">
            <v>PM</v>
          </cell>
          <cell r="D1102" t="str">
            <v>Non-Standard Size Or Width</v>
          </cell>
          <cell r="E1102">
            <v>0</v>
          </cell>
          <cell r="F1102">
            <v>12.96</v>
          </cell>
        </row>
        <row r="1103">
          <cell r="A1103" t="str">
            <v>L3255</v>
          </cell>
          <cell r="C1103" t="str">
            <v>PM</v>
          </cell>
          <cell r="D1103" t="str">
            <v>Non-Standard Size Or Length</v>
          </cell>
          <cell r="E1103">
            <v>0</v>
          </cell>
          <cell r="F1103">
            <v>12.96</v>
          </cell>
        </row>
        <row r="1104">
          <cell r="A1104" t="str">
            <v>L3257</v>
          </cell>
          <cell r="C1104" t="str">
            <v>PM</v>
          </cell>
          <cell r="D1104" t="str">
            <v>Orthopedic Footwear, Additional Charge For Split Size</v>
          </cell>
          <cell r="E1104">
            <v>0</v>
          </cell>
          <cell r="F1104">
            <v>27</v>
          </cell>
        </row>
        <row r="1105">
          <cell r="A1105" t="str">
            <v>L3260</v>
          </cell>
          <cell r="C1105" t="str">
            <v>PM</v>
          </cell>
          <cell r="D1105" t="str">
            <v>Surgical Boot/Shoe, Each</v>
          </cell>
          <cell r="E1105">
            <v>0</v>
          </cell>
          <cell r="F1105">
            <v>84.24</v>
          </cell>
        </row>
        <row r="1106">
          <cell r="A1106" t="str">
            <v>L3265</v>
          </cell>
          <cell r="C1106" t="str">
            <v>PM</v>
          </cell>
          <cell r="D1106" t="str">
            <v>Plastazote Sandal, Each</v>
          </cell>
          <cell r="E1106">
            <v>0</v>
          </cell>
          <cell r="F1106">
            <v>40.5</v>
          </cell>
        </row>
        <row r="1107">
          <cell r="A1107" t="str">
            <v>L3300</v>
          </cell>
          <cell r="D1107" t="str">
            <v>Lift, Elevation, Heel, Tapered To Metatarsal, Per Inch</v>
          </cell>
          <cell r="E1107">
            <v>48.85</v>
          </cell>
          <cell r="F1107">
            <v>39.08</v>
          </cell>
        </row>
        <row r="1108">
          <cell r="A1108" t="str">
            <v>L3310</v>
          </cell>
          <cell r="D1108" t="str">
            <v>Lift, Elevation, Heel And Sole, Neoprene, Per Inch</v>
          </cell>
          <cell r="E1108">
            <v>76.27</v>
          </cell>
          <cell r="F1108">
            <v>61.02</v>
          </cell>
        </row>
        <row r="1109">
          <cell r="A1109" t="str">
            <v>L3320</v>
          </cell>
          <cell r="D1109" t="str">
            <v>Lift, Elevation, Heel And Sole, Cork, Per Inch</v>
          </cell>
          <cell r="E1109">
            <v>0</v>
          </cell>
          <cell r="F1109">
            <v>103.68</v>
          </cell>
        </row>
        <row r="1110">
          <cell r="A1110" t="str">
            <v>L3330</v>
          </cell>
          <cell r="D1110" t="str">
            <v>Lift, Elevation, Metal Extension (Skate)</v>
          </cell>
          <cell r="E1110">
            <v>530.29</v>
          </cell>
          <cell r="F1110">
            <v>424.23</v>
          </cell>
        </row>
        <row r="1111">
          <cell r="A1111" t="str">
            <v>L3332</v>
          </cell>
          <cell r="D1111" t="str">
            <v>Lift, Elevation,  Inside Shoe, Tapered, Up To One-Half Inch</v>
          </cell>
          <cell r="E1111">
            <v>69.099999999999994</v>
          </cell>
          <cell r="F1111">
            <v>55.28</v>
          </cell>
        </row>
        <row r="1112">
          <cell r="A1112" t="str">
            <v>L3334</v>
          </cell>
          <cell r="D1112" t="str">
            <v>Lift, Elevation, Heel, Per Inch</v>
          </cell>
          <cell r="E1112">
            <v>35.770000000000003</v>
          </cell>
          <cell r="F1112">
            <v>28.62</v>
          </cell>
        </row>
        <row r="1113">
          <cell r="A1113" t="str">
            <v>L3340</v>
          </cell>
          <cell r="D1113" t="str">
            <v>Heel Wedge, Sach</v>
          </cell>
          <cell r="E1113">
            <v>79.87</v>
          </cell>
          <cell r="F1113">
            <v>63.9</v>
          </cell>
        </row>
        <row r="1114">
          <cell r="A1114" t="str">
            <v>L3350</v>
          </cell>
          <cell r="D1114" t="str">
            <v>Heel Wedge</v>
          </cell>
          <cell r="E1114">
            <v>21.47</v>
          </cell>
          <cell r="F1114">
            <v>17.18</v>
          </cell>
        </row>
        <row r="1115">
          <cell r="A1115" t="str">
            <v>L3360</v>
          </cell>
          <cell r="D1115" t="str">
            <v>Sole Wedge, Outside Sole</v>
          </cell>
          <cell r="E1115">
            <v>33.36</v>
          </cell>
          <cell r="F1115">
            <v>26.69</v>
          </cell>
        </row>
        <row r="1116">
          <cell r="A1116" t="str">
            <v>L3370</v>
          </cell>
          <cell r="D1116" t="str">
            <v>Sole Wedge, Between Sole</v>
          </cell>
          <cell r="E1116">
            <v>46.44</v>
          </cell>
          <cell r="F1116">
            <v>37.15</v>
          </cell>
        </row>
        <row r="1117">
          <cell r="A1117" t="str">
            <v>L3380</v>
          </cell>
          <cell r="D1117" t="str">
            <v>Clubfoot Wedge</v>
          </cell>
          <cell r="E1117">
            <v>46.44</v>
          </cell>
          <cell r="F1117">
            <v>37.15</v>
          </cell>
        </row>
        <row r="1118">
          <cell r="A1118" t="str">
            <v>L3390</v>
          </cell>
          <cell r="D1118" t="str">
            <v>Outflare Wedge</v>
          </cell>
          <cell r="E1118">
            <v>46.44</v>
          </cell>
          <cell r="F1118">
            <v>37.15</v>
          </cell>
        </row>
        <row r="1119">
          <cell r="A1119" t="str">
            <v>L3400</v>
          </cell>
          <cell r="D1119" t="str">
            <v>Metatarsal Bar Wedge, Rocker</v>
          </cell>
          <cell r="E1119">
            <v>38.14</v>
          </cell>
          <cell r="F1119">
            <v>30.51</v>
          </cell>
        </row>
        <row r="1120">
          <cell r="A1120" t="str">
            <v>L3410</v>
          </cell>
          <cell r="D1120" t="str">
            <v>Metatarsal Bar Wedge, Between Sole</v>
          </cell>
          <cell r="E1120">
            <v>86.98</v>
          </cell>
          <cell r="F1120">
            <v>69.58</v>
          </cell>
        </row>
        <row r="1121">
          <cell r="A1121" t="str">
            <v>L3420</v>
          </cell>
          <cell r="D1121" t="str">
            <v>Full Sole And Heel Wedge; Between Sole</v>
          </cell>
          <cell r="E1121">
            <v>51.26</v>
          </cell>
          <cell r="F1121">
            <v>41.01</v>
          </cell>
        </row>
        <row r="1122">
          <cell r="A1122" t="str">
            <v>L3430</v>
          </cell>
          <cell r="D1122" t="str">
            <v>Heel, Counter, Plastic Reinforced</v>
          </cell>
          <cell r="E1122">
            <v>150.15</v>
          </cell>
          <cell r="F1122">
            <v>120.12</v>
          </cell>
        </row>
        <row r="1123">
          <cell r="A1123" t="str">
            <v>L3440</v>
          </cell>
          <cell r="D1123" t="str">
            <v>Heel, Counter, Leather Reinforced</v>
          </cell>
          <cell r="E1123">
            <v>71.510000000000005</v>
          </cell>
          <cell r="F1123">
            <v>57.21</v>
          </cell>
        </row>
        <row r="1124">
          <cell r="A1124" t="str">
            <v>L3450</v>
          </cell>
          <cell r="D1124" t="str">
            <v>Heel, Sach Cushion Type</v>
          </cell>
          <cell r="E1124">
            <v>98.92</v>
          </cell>
          <cell r="F1124">
            <v>79.14</v>
          </cell>
        </row>
        <row r="1125">
          <cell r="A1125" t="str">
            <v>L3455</v>
          </cell>
          <cell r="D1125" t="str">
            <v>Heel, New Leather, Standard</v>
          </cell>
          <cell r="E1125">
            <v>38.14</v>
          </cell>
          <cell r="F1125">
            <v>30.51</v>
          </cell>
        </row>
        <row r="1126">
          <cell r="A1126" t="str">
            <v>L3460</v>
          </cell>
          <cell r="D1126" t="str">
            <v>Heel, New Rubber, Standard</v>
          </cell>
          <cell r="E1126">
            <v>32.15</v>
          </cell>
          <cell r="F1126">
            <v>25.72</v>
          </cell>
        </row>
        <row r="1127">
          <cell r="A1127" t="str">
            <v>L3465</v>
          </cell>
          <cell r="D1127" t="str">
            <v>Heel, Thomas With Wedge</v>
          </cell>
          <cell r="E1127">
            <v>54.82</v>
          </cell>
          <cell r="F1127">
            <v>43.86</v>
          </cell>
        </row>
        <row r="1128">
          <cell r="A1128" t="str">
            <v>L3470</v>
          </cell>
          <cell r="D1128" t="str">
            <v>Heel, Thomas Extended To Ball</v>
          </cell>
          <cell r="E1128">
            <v>58.39</v>
          </cell>
          <cell r="F1128">
            <v>46.71</v>
          </cell>
        </row>
        <row r="1129">
          <cell r="A1129" t="str">
            <v>L3480</v>
          </cell>
          <cell r="D1129" t="str">
            <v>Heel,  Pad And Depression  For Spur</v>
          </cell>
          <cell r="E1129">
            <v>58.39</v>
          </cell>
          <cell r="F1129">
            <v>46.71</v>
          </cell>
        </row>
        <row r="1130">
          <cell r="A1130" t="str">
            <v>L3485</v>
          </cell>
          <cell r="D1130" t="str">
            <v>Heel, Pad, Removal For Spur</v>
          </cell>
          <cell r="E1130">
            <v>0</v>
          </cell>
          <cell r="F1130">
            <v>13.77</v>
          </cell>
        </row>
        <row r="1131">
          <cell r="A1131" t="str">
            <v>L3500</v>
          </cell>
          <cell r="D1131" t="str">
            <v>Orthopedic Shoe Addition, Insole, Leather</v>
          </cell>
          <cell r="E1131">
            <v>27.4</v>
          </cell>
          <cell r="F1131">
            <v>21.92</v>
          </cell>
        </row>
        <row r="1132">
          <cell r="A1132" t="str">
            <v>L3510</v>
          </cell>
          <cell r="D1132" t="str">
            <v>Orthopedic Shoe Addition Insole, Rubber</v>
          </cell>
          <cell r="E1132">
            <v>27.4</v>
          </cell>
          <cell r="F1132">
            <v>21.92</v>
          </cell>
        </row>
        <row r="1133">
          <cell r="A1133" t="str">
            <v>L3520</v>
          </cell>
          <cell r="D1133" t="str">
            <v>Orthopedic Shoe Addition Insole, Felt Covered With Leather</v>
          </cell>
          <cell r="E1133">
            <v>29.76</v>
          </cell>
          <cell r="F1133">
            <v>23.81</v>
          </cell>
        </row>
        <row r="1134">
          <cell r="A1134" t="str">
            <v>L3530</v>
          </cell>
          <cell r="D1134" t="str">
            <v>Orthopedic Shoe Addition Sole, Half</v>
          </cell>
          <cell r="E1134">
            <v>29.76</v>
          </cell>
          <cell r="F1134">
            <v>23.81</v>
          </cell>
        </row>
        <row r="1135">
          <cell r="A1135" t="str">
            <v>L3540</v>
          </cell>
          <cell r="D1135" t="str">
            <v>Orthopedic Shoe Addition Sole, Full</v>
          </cell>
          <cell r="E1135">
            <v>47.69</v>
          </cell>
          <cell r="F1135">
            <v>38.15</v>
          </cell>
        </row>
        <row r="1136">
          <cell r="A1136" t="str">
            <v>L3550</v>
          </cell>
          <cell r="D1136" t="str">
            <v>Orthopedic Shoe Addition Toe Tap, Standard)</v>
          </cell>
          <cell r="E1136">
            <v>8.32</v>
          </cell>
          <cell r="F1136">
            <v>6.66</v>
          </cell>
        </row>
        <row r="1137">
          <cell r="A1137" t="str">
            <v>L3560</v>
          </cell>
          <cell r="D1137" t="str">
            <v>Orthopedic Shoe Addition Toe Tap, Horseshoe</v>
          </cell>
          <cell r="E1137">
            <v>21.47</v>
          </cell>
          <cell r="F1137">
            <v>17.18</v>
          </cell>
        </row>
        <row r="1138">
          <cell r="A1138" t="str">
            <v>L3570</v>
          </cell>
          <cell r="D1138" t="str">
            <v>Orthopedic Shoe Addition, Special Extension To Instep
(Leather With Eyelets)</v>
          </cell>
          <cell r="E1138">
            <v>79.87</v>
          </cell>
          <cell r="F1138">
            <v>63.9</v>
          </cell>
        </row>
        <row r="1139">
          <cell r="A1139" t="str">
            <v>L3580</v>
          </cell>
          <cell r="D1139" t="str">
            <v>Orthopedic Shoe Addition, Convert Instep To Velcro Closure</v>
          </cell>
          <cell r="E1139">
            <v>60.77</v>
          </cell>
          <cell r="F1139">
            <v>48.62</v>
          </cell>
        </row>
        <row r="1140">
          <cell r="A1140" t="str">
            <v>L3590</v>
          </cell>
          <cell r="D1140" t="str">
            <v>Orthopedic Shoe Addition, Convert Firm Shoe Counter To Soft Counter</v>
          </cell>
          <cell r="E1140">
            <v>50.05</v>
          </cell>
          <cell r="F1140">
            <v>40.04</v>
          </cell>
        </row>
        <row r="1141">
          <cell r="A1141" t="str">
            <v>L3595</v>
          </cell>
          <cell r="D1141" t="str">
            <v>Orthopedic Shoe Addition, March Bar</v>
          </cell>
          <cell r="E1141">
            <v>39.31</v>
          </cell>
          <cell r="F1141">
            <v>31.45</v>
          </cell>
        </row>
        <row r="1142">
          <cell r="A1142" t="str">
            <v>L3600</v>
          </cell>
          <cell r="D1142" t="str">
            <v>Transfer Of An Orthosis From One Shoe To Another, Caliper Plate, Existing</v>
          </cell>
          <cell r="E1142">
            <v>71.510000000000005</v>
          </cell>
          <cell r="F1142">
            <v>57.21</v>
          </cell>
        </row>
        <row r="1143">
          <cell r="A1143" t="str">
            <v>L3610</v>
          </cell>
          <cell r="D1143" t="str">
            <v>Transfer Of An Orthosis From One Shoe To Another, Caliper Plate, New</v>
          </cell>
          <cell r="E1143">
            <v>94.13</v>
          </cell>
          <cell r="F1143">
            <v>75.3</v>
          </cell>
        </row>
        <row r="1144">
          <cell r="A1144" t="str">
            <v>L3620</v>
          </cell>
          <cell r="D1144" t="str">
            <v>Transfer Of An Orthosis From One Shoe To Another, Solid Stirrup, Existing</v>
          </cell>
          <cell r="E1144">
            <v>71.510000000000005</v>
          </cell>
          <cell r="F1144">
            <v>57.21</v>
          </cell>
        </row>
        <row r="1145">
          <cell r="A1145" t="str">
            <v>L3630</v>
          </cell>
          <cell r="D1145" t="str">
            <v>Transfer Of An Orthosis From One Shoe To Another, Solid Stirrup, New</v>
          </cell>
          <cell r="E1145">
            <v>94.13</v>
          </cell>
          <cell r="F1145">
            <v>75.3</v>
          </cell>
        </row>
        <row r="1146">
          <cell r="A1146" t="str">
            <v>L3640</v>
          </cell>
          <cell r="D1146" t="str">
            <v>Transfer Of An Orthosis From One Shoe To Another, Dennis Browne Splint (Riveton), Both Shoes</v>
          </cell>
          <cell r="E1146">
            <v>40.51</v>
          </cell>
          <cell r="F1146">
            <v>32.409999999999997</v>
          </cell>
        </row>
        <row r="1147">
          <cell r="A1147" t="str">
            <v>L3649</v>
          </cell>
          <cell r="C1147" t="str">
            <v>CI</v>
          </cell>
          <cell r="D1147" t="str">
            <v>Orthopedic Shoe, Modification, Addition Or Transfer, Not Otherwise Specified</v>
          </cell>
          <cell r="E1147">
            <v>0</v>
          </cell>
          <cell r="F1147">
            <v>0</v>
          </cell>
        </row>
        <row r="1148">
          <cell r="A1148" t="str">
            <v>L3650</v>
          </cell>
          <cell r="D1148" t="str">
            <v>Shoulder Orthosis, (So); Figure Of Eight Design Abduction Restrainer, Prefabricated, Includes Fitting And Adjustment</v>
          </cell>
          <cell r="E1148">
            <v>59.68</v>
          </cell>
          <cell r="F1148">
            <v>47.74</v>
          </cell>
        </row>
        <row r="1149">
          <cell r="A1149" t="str">
            <v>L3660</v>
          </cell>
          <cell r="D1149" t="str">
            <v>Shoulder Orthosis, Figure Of Eight Design Abduction Restrainer, Canvas And Webbing, Prefabricated, Includes Fitting And  Adjustment</v>
          </cell>
          <cell r="E1149">
            <v>90.28</v>
          </cell>
          <cell r="F1149">
            <v>72.22</v>
          </cell>
        </row>
        <row r="1150">
          <cell r="A1150" t="str">
            <v>L3670</v>
          </cell>
          <cell r="D1150" t="str">
            <v>Shoulder Orthosis,  Acromio/Clavicular (Canvas And Webbing Type), Prefabricated, Includes Fitting And Adjustment</v>
          </cell>
          <cell r="E1150">
            <v>119.31</v>
          </cell>
          <cell r="F1150">
            <v>95.45</v>
          </cell>
        </row>
        <row r="1151">
          <cell r="A1151" t="str">
            <v>L3671</v>
          </cell>
          <cell r="D1151" t="str">
            <v>Shoulder Orthosis, Shoulder Cap Design, Without Joints, May Include Soft Interface, Straps, Custom Fabricated, Includes Fitting And Adjustment</v>
          </cell>
          <cell r="E1151">
            <v>768.4</v>
          </cell>
          <cell r="F1151">
            <v>614.72</v>
          </cell>
        </row>
        <row r="1152">
          <cell r="A1152" t="str">
            <v>L3674</v>
          </cell>
          <cell r="D1152" t="str">
            <v>So Airplane W/Wo Joint Cf</v>
          </cell>
          <cell r="E1152">
            <v>1007.98</v>
          </cell>
          <cell r="F1152">
            <v>806.38</v>
          </cell>
        </row>
        <row r="1153">
          <cell r="A1153" t="str">
            <v>L3702</v>
          </cell>
          <cell r="D1153" t="str">
            <v>Elbow Orthosis, Without Joints, May Include Soft Interface, Straps, Custom Fabricated, Includes Fitting And Adjustment</v>
          </cell>
          <cell r="E1153">
            <v>246.23</v>
          </cell>
          <cell r="F1153">
            <v>196.98</v>
          </cell>
        </row>
        <row r="1154">
          <cell r="A1154" t="str">
            <v>L3710</v>
          </cell>
          <cell r="D1154" t="str">
            <v>Elbow Orthosis (Eo), Elastic With Metal Joints, Prefabricated ,Includes Fitting And Adjustment</v>
          </cell>
          <cell r="E1154">
            <v>137.26</v>
          </cell>
          <cell r="F1154">
            <v>109.81</v>
          </cell>
        </row>
        <row r="1155">
          <cell r="A1155" t="str">
            <v>L3720</v>
          </cell>
          <cell r="D1155" t="str">
            <v>Elbow Orthosis (Eo), Double Upright With Forearm/Arm Cuffs, Free Motion, Custom Fabricated</v>
          </cell>
          <cell r="E1155">
            <v>612.47</v>
          </cell>
          <cell r="F1155">
            <v>489.98</v>
          </cell>
        </row>
        <row r="1156">
          <cell r="A1156" t="str">
            <v>L3730</v>
          </cell>
          <cell r="D1156" t="str">
            <v>Elbow Orthosis (Eo), Double Upright With Fore/Arm Cuffs, Extension/Flexion Assist, Custom Fabricated</v>
          </cell>
          <cell r="E1156">
            <v>791.81</v>
          </cell>
          <cell r="F1156">
            <v>633.45000000000005</v>
          </cell>
        </row>
        <row r="1157">
          <cell r="A1157" t="str">
            <v>L3740</v>
          </cell>
          <cell r="D1157" t="str">
            <v>Elbow Orthosis (Eo), Double Upright With Forearm/Arm Cuffs, Adjustable Position Lock With Active Control, Custom Fabricated</v>
          </cell>
          <cell r="E1157">
            <v>938.76</v>
          </cell>
          <cell r="F1157">
            <v>751.01</v>
          </cell>
        </row>
        <row r="1158">
          <cell r="A1158" t="str">
            <v>L3760</v>
          </cell>
          <cell r="D1158" t="str">
            <v>Eo withjoint, prefabricated</v>
          </cell>
          <cell r="E1158">
            <v>426.44</v>
          </cell>
          <cell r="F1158">
            <v>341.15</v>
          </cell>
        </row>
        <row r="1159">
          <cell r="A1159" t="str">
            <v>L3762</v>
          </cell>
          <cell r="D1159" t="str">
            <v>Eo rigid w/o joints pre ots</v>
          </cell>
          <cell r="E1159">
            <v>91.69</v>
          </cell>
          <cell r="F1159">
            <v>73.349999999999994</v>
          </cell>
        </row>
        <row r="1160">
          <cell r="A1160" t="str">
            <v>L3763</v>
          </cell>
          <cell r="D1160" t="str">
            <v>Ewho, Rigid, Without Joints, May Includes Soft Interface, Straps, Custom Fabricated, Includes Fitting And Adjustment</v>
          </cell>
          <cell r="E1160">
            <v>598.58000000000004</v>
          </cell>
          <cell r="F1160">
            <v>478.86</v>
          </cell>
        </row>
        <row r="1161">
          <cell r="A1161" t="str">
            <v>L3764</v>
          </cell>
          <cell r="D1161" t="str">
            <v>Ewho, Includes One Or More Nontorsion Joints, Elastic Bands, Turnbuckles, May Include Soft Interface, Straps, Custom Fabricated, Includes Fitting And Adjustment</v>
          </cell>
          <cell r="E1161">
            <v>781.29</v>
          </cell>
          <cell r="F1161">
            <v>625.03</v>
          </cell>
        </row>
        <row r="1162">
          <cell r="A1162" t="str">
            <v>L3765</v>
          </cell>
          <cell r="D1162" t="str">
            <v>Ewhfo, Rigid, Without Joints, May Include Soft Interface, Straps, Custom Fabricated, Includes Fitting And Adjustment</v>
          </cell>
          <cell r="E1162">
            <v>1093.42</v>
          </cell>
          <cell r="F1162">
            <v>874.74</v>
          </cell>
        </row>
        <row r="1163">
          <cell r="A1163" t="str">
            <v>L3766</v>
          </cell>
          <cell r="D1163" t="str">
            <v>Ewhfo, Includes One Or More Nontorsion Joints, Elastic Bands, Turnbuckles, May Include Soft Interface, Straps, Custom Fabricated, Includes Fitting And Adjustment</v>
          </cell>
          <cell r="E1163">
            <v>1157.8499999999999</v>
          </cell>
          <cell r="F1163">
            <v>926.28</v>
          </cell>
        </row>
        <row r="1164">
          <cell r="A1164" t="str">
            <v>L3806</v>
          </cell>
          <cell r="D1164" t="str">
            <v>Wrist-Hand-Finger Orthosis, Includes One Or More Nontorsion Joint(S), Turnbuckles, Elastic Bands/Springs, May Includes Soft Interface Material, Straps, Custom Fabricated, Includes Fitting And Adjustment</v>
          </cell>
          <cell r="E1164">
            <v>387.36</v>
          </cell>
          <cell r="F1164">
            <v>309.89</v>
          </cell>
        </row>
        <row r="1165">
          <cell r="A1165" t="str">
            <v>L3807</v>
          </cell>
          <cell r="D1165" t="str">
            <v>Wrist-Hand-Finger-Orthosis (Whfo), Without Joint(S), Prefabricated, Includes Fitting And Adjustment</v>
          </cell>
          <cell r="E1165">
            <v>213.23</v>
          </cell>
          <cell r="F1165">
            <v>170.58</v>
          </cell>
        </row>
        <row r="1166">
          <cell r="A1166" t="str">
            <v>L3808</v>
          </cell>
          <cell r="D1166" t="str">
            <v>Wrist-Hand-Finger Orthosis, Rigid Without Joints, May Include Soft Interface Material; Straps, Custom Fabricated, Includes Fitting And Adjustment</v>
          </cell>
          <cell r="E1166">
            <v>318.88</v>
          </cell>
          <cell r="F1166">
            <v>255.1</v>
          </cell>
        </row>
        <row r="1167">
          <cell r="A1167" t="str">
            <v>L3900</v>
          </cell>
          <cell r="D1167" t="str">
            <v>Wrist-Hand-Finger Orthosis, Dynamic Flexor Hinge, Reciprocal Wrist Extension/Flexion, Finger Flexion/Extension, Wrist Or Finger Driven, Custom Fabricated</v>
          </cell>
          <cell r="E1167">
            <v>1243.3900000000001</v>
          </cell>
          <cell r="F1167">
            <v>994.71</v>
          </cell>
        </row>
        <row r="1168">
          <cell r="A1168" t="str">
            <v>L3901</v>
          </cell>
          <cell r="D1168" t="str">
            <v>Wrist-Hand-Finger Orthosis, Dynamic Flexor Hinge, Reciprocal Wrist Extension/Flexion, Finger Flexion/Extension Cable Driven, Custom Fabricated</v>
          </cell>
          <cell r="E1168">
            <v>1412.03</v>
          </cell>
          <cell r="F1168">
            <v>1129.6199999999999</v>
          </cell>
        </row>
        <row r="1169">
          <cell r="A1169" t="str">
            <v>L3904</v>
          </cell>
          <cell r="D1169" t="str">
            <v>Wrist-Hand-Finger Orthosis, External Powered, Electric, Custom Fabricated</v>
          </cell>
          <cell r="E1169">
            <v>2572.29</v>
          </cell>
          <cell r="F1169">
            <v>2057.83</v>
          </cell>
        </row>
        <row r="1170">
          <cell r="A1170" t="str">
            <v>L3905</v>
          </cell>
          <cell r="D1170" t="str">
            <v>Wrist-Hand Orthosis, Includes One Or More Nontorsion Joints, Elastic Bands, Turnbuckles, May Include Soft Interface, Straps, Custom Fabricated, Includes Fitting And Adjustment</v>
          </cell>
          <cell r="E1170">
            <v>845.68</v>
          </cell>
          <cell r="F1170">
            <v>676.54</v>
          </cell>
        </row>
        <row r="1171">
          <cell r="A1171" t="str">
            <v>L3906</v>
          </cell>
          <cell r="D1171" t="str">
            <v>Wrist-Hand Orthosis, Without Joints, May Include Soft Interface, Straps, Custom Fabricated, Includes Fitting And Adjustment</v>
          </cell>
          <cell r="E1171">
            <v>375.48</v>
          </cell>
          <cell r="F1171">
            <v>300.38</v>
          </cell>
        </row>
        <row r="1172">
          <cell r="A1172" t="str">
            <v>L3908</v>
          </cell>
          <cell r="D1172" t="str">
            <v>Wrist-Hand Orthosis (Who), Wrist Extension Control Cock-Up, Prefabricated, Includes Fitting And Adjustment</v>
          </cell>
          <cell r="E1172">
            <v>59.09</v>
          </cell>
          <cell r="F1172">
            <v>47.27</v>
          </cell>
        </row>
        <row r="1173">
          <cell r="A1173" t="str">
            <v>L3912</v>
          </cell>
          <cell r="D1173" t="str">
            <v>Hand-Finger Orthosis, Flexion Glove With Elastic Finger Control, Prefabricated, Includes Fitting And Adjustment</v>
          </cell>
          <cell r="E1173">
            <v>102.36</v>
          </cell>
          <cell r="F1173">
            <v>81.89</v>
          </cell>
        </row>
        <row r="1174">
          <cell r="A1174" t="str">
            <v>L3913</v>
          </cell>
          <cell r="D1174" t="str">
            <v>Hand-Finger Orthosis, Without Joints, May Include Soft Interface, Straps, Custom Fabricated, Includes Fitting And Adjustment</v>
          </cell>
          <cell r="E1174">
            <v>230.96</v>
          </cell>
          <cell r="F1174">
            <v>184.77</v>
          </cell>
        </row>
        <row r="1175">
          <cell r="A1175" t="str">
            <v>L3915</v>
          </cell>
          <cell r="D1175" t="str">
            <v>Wrist-Hand-Finger Orthosis, Includes One Or More Nontorsion Joint(S), Elastic Bands, Turnbuckles, May Include Soft Interface, Straps, Prefabricated, Includes Fitting And Adjustment</v>
          </cell>
          <cell r="E1175">
            <v>453.28</v>
          </cell>
          <cell r="F1175">
            <v>362.62</v>
          </cell>
        </row>
        <row r="1176">
          <cell r="A1176" t="str">
            <v>L3917</v>
          </cell>
          <cell r="D1176" t="str">
            <v>Hand Orthosis, Metacarpal Fracture Orthosis, Prefabricated, Includes Fitting And Adjustment</v>
          </cell>
          <cell r="E1176">
            <v>90.11</v>
          </cell>
          <cell r="F1176">
            <v>72.09</v>
          </cell>
        </row>
        <row r="1177">
          <cell r="A1177" t="str">
            <v>L3919</v>
          </cell>
          <cell r="D1177" t="str">
            <v>Hand Orthosis, Without Joints, May Include Soft Interface, Straps, Custom Fabricated, Includes Fitting And Adjustment</v>
          </cell>
          <cell r="E1177">
            <v>230.96</v>
          </cell>
          <cell r="F1177">
            <v>184.77</v>
          </cell>
        </row>
        <row r="1178">
          <cell r="A1178" t="str">
            <v>L3921</v>
          </cell>
          <cell r="D1178" t="str">
            <v>Hand-Finger Orthosis, Includes One Or More Nontorsion Joints, Elastic Bands, Turnbuckles, May Include Soft Interface, Straps, Custom Fabricated, Includes Fitting And Adjustment</v>
          </cell>
          <cell r="E1178">
            <v>273.91000000000003</v>
          </cell>
          <cell r="F1178">
            <v>219.13</v>
          </cell>
        </row>
        <row r="1179">
          <cell r="A1179" t="str">
            <v>L3923</v>
          </cell>
          <cell r="D1179" t="str">
            <v>Hfo, Without Joints, May Include Soft Interface, Straps, Prefabricated, Includes Fitting And Adjustment</v>
          </cell>
          <cell r="E1179">
            <v>82.3</v>
          </cell>
          <cell r="F1179">
            <v>65.84</v>
          </cell>
        </row>
        <row r="1180">
          <cell r="A1180" t="str">
            <v>L3925</v>
          </cell>
          <cell r="D1180" t="str">
            <v>Finger Orthosis Proximal Interphalangeal (Pip)/Distal Interphalangeal (Dip), Nontorsion Joint/Spring, Extension/Flexion, May Include Soft Interface Material, Prefabricated, Includes Fitting And Adjustment</v>
          </cell>
          <cell r="E1180">
            <v>44.14</v>
          </cell>
          <cell r="F1180">
            <v>35.31</v>
          </cell>
        </row>
        <row r="1181">
          <cell r="A1181" t="str">
            <v>L3927</v>
          </cell>
          <cell r="D1181" t="str">
            <v>Finger Orthosis, Proximal Interphalangeal (Pip)/Distal
Interphalangeal (Dip), Without Joint/Spring, Extension/Flexion (E.G., Static Or Ring Type), May Include Soft Interface Material, Prefabricated, Includes Fitting And Adjustment</v>
          </cell>
          <cell r="E1181">
            <v>29.81</v>
          </cell>
          <cell r="F1181">
            <v>23.85</v>
          </cell>
        </row>
        <row r="1182">
          <cell r="A1182" t="str">
            <v>L3929</v>
          </cell>
          <cell r="D1182" t="str">
            <v>Hand Finger Orthosis, Includes One Or More Nontorsion Joint(S) Turnbuckles, Elastic Bands/Springs, May
Include Soft Interface Material, Straps, Prefabricated, Includes Fitting And Adjustment</v>
          </cell>
          <cell r="E1182">
            <v>78.209999999999994</v>
          </cell>
          <cell r="F1182">
            <v>62.57</v>
          </cell>
        </row>
        <row r="1183">
          <cell r="A1183" t="str">
            <v>L3931</v>
          </cell>
          <cell r="D1183" t="str">
            <v>Wrist Hand Finger Orthosis, Includes One Or More Nontorsion Joint(S), Turnbuckles, Elastic Bands/Springs, May Include Soft Interface Material, Straps, Prefabricated, Includes Fitting And Adjustment</v>
          </cell>
          <cell r="E1183">
            <v>160.16999999999999</v>
          </cell>
          <cell r="F1183">
            <v>128.13999999999999</v>
          </cell>
        </row>
        <row r="1184">
          <cell r="A1184" t="str">
            <v>L3933</v>
          </cell>
          <cell r="D1184" t="str">
            <v>Finger Orthosis, Without Joints, May Include Soft Interface, Custom Fabricated, Includes Fitting And Adjustment</v>
          </cell>
          <cell r="E1184">
            <v>181.93</v>
          </cell>
          <cell r="F1184">
            <v>145.54</v>
          </cell>
        </row>
        <row r="1185">
          <cell r="A1185" t="str">
            <v>L3935</v>
          </cell>
          <cell r="D1185" t="str">
            <v>Finger Orthosis, Nontorsion Joint, May Include Soft Interface, Custom Fabricated, Includes Fitting And Adjustment</v>
          </cell>
          <cell r="E1185">
            <v>188.38</v>
          </cell>
          <cell r="F1185">
            <v>150.69999999999999</v>
          </cell>
        </row>
        <row r="1186">
          <cell r="A1186" t="str">
            <v>L3956</v>
          </cell>
          <cell r="C1186" t="str">
            <v>CI</v>
          </cell>
          <cell r="D1186" t="str">
            <v>Addition Of Joint To Upper Extremity Orthosis, Any Material; Per Joint</v>
          </cell>
          <cell r="E1186">
            <v>0</v>
          </cell>
          <cell r="F1186">
            <v>0</v>
          </cell>
        </row>
        <row r="1187">
          <cell r="A1187" t="str">
            <v>L3960</v>
          </cell>
          <cell r="D1187" t="str">
            <v>Shoulder-Elbow-Wrist-Hand Orthosis (Sewho); Abduction Positioning, Airplane Design, Prefabricated, Includes Fitting And Adjustment</v>
          </cell>
          <cell r="E1187">
            <v>646.13</v>
          </cell>
          <cell r="F1187">
            <v>516.9</v>
          </cell>
        </row>
        <row r="1188">
          <cell r="A1188" t="str">
            <v>L3961</v>
          </cell>
          <cell r="D1188" t="str">
            <v>Shoulder-Elbow-Wrist-Hand Orthosis, Shoulder Cap Design, Without Joints, May Include Soft Interface, Straps, Custom Fabricated, Includes Fitting And Adjustment</v>
          </cell>
          <cell r="E1188">
            <v>1432.71</v>
          </cell>
          <cell r="F1188">
            <v>1146.17</v>
          </cell>
        </row>
        <row r="1189">
          <cell r="A1189" t="str">
            <v>L3962</v>
          </cell>
          <cell r="D1189" t="str">
            <v>Shoulder-Elbow-Wrist-Hand Orthosis, Abduction Positioning, Erbs Palsy Design, Prefabricated, Includes Fitting And Adjustment</v>
          </cell>
          <cell r="E1189">
            <v>630.24</v>
          </cell>
          <cell r="F1189">
            <v>504.19</v>
          </cell>
        </row>
        <row r="1190">
          <cell r="A1190" t="str">
            <v>L3967</v>
          </cell>
          <cell r="D1190" t="str">
            <v>Sewho, Abduction Positioning (Airplane Design), Thoracic Component And Support Bar, Without Joints, May Include Soft Interface, Straps, Custom Fabricated, Includes Fitting And Adjustment</v>
          </cell>
          <cell r="E1190">
            <v>1691.54</v>
          </cell>
          <cell r="F1190">
            <v>1353.23</v>
          </cell>
        </row>
        <row r="1191">
          <cell r="A1191" t="str">
            <v>L3971</v>
          </cell>
          <cell r="D1191" t="str">
            <v>Sewho, Shoulder Cap Design, Includes One Or More Nontorsion Joints, Elastic Bands, Turnbuckles, May Include Soft Interface, Straps, Custom Fabricated , Includes Fitting And Adjustment</v>
          </cell>
          <cell r="E1191">
            <v>1605.68</v>
          </cell>
          <cell r="F1191">
            <v>1284.54</v>
          </cell>
        </row>
        <row r="1192">
          <cell r="A1192" t="str">
            <v>L3973</v>
          </cell>
          <cell r="D1192" t="str">
            <v>Sewho, Abduction Positioning (Airplane Design), Thoracic Component And Support Bar, Includes One Or More Nontorsion Joints, Elastic Bands, Turnbuckles, May Include Soft Interface, Straps, Custom Fabricated, Includes Fitting And Adjustment</v>
          </cell>
          <cell r="E1192">
            <v>1691.54</v>
          </cell>
          <cell r="F1192">
            <v>1353.23</v>
          </cell>
        </row>
        <row r="1193">
          <cell r="A1193" t="str">
            <v>L3975</v>
          </cell>
          <cell r="D1193" t="str">
            <v>Sewhfo, Shoulder Cap Design, Without Joints, May Include Soft Interface, Straps, Custom Fabricated, Includes Fitting And Adjustment</v>
          </cell>
          <cell r="E1193">
            <v>1432.71</v>
          </cell>
          <cell r="F1193">
            <v>1146.17</v>
          </cell>
        </row>
        <row r="1194">
          <cell r="A1194" t="str">
            <v>L3976</v>
          </cell>
          <cell r="D1194" t="str">
            <v>Sewhfo, Abduction Positioning (Airplane Design), Thoracic Component And Support Bar, Without Joints, May Include Soft Interface, Straps, Custom Fabricated, Includes Fitting And Adjustment</v>
          </cell>
          <cell r="E1194">
            <v>1432.71</v>
          </cell>
          <cell r="F1194">
            <v>1146.17</v>
          </cell>
        </row>
        <row r="1195">
          <cell r="A1195" t="str">
            <v>L3977</v>
          </cell>
          <cell r="D1195" t="str">
            <v>Sewhfo, Shoulder Cap Design, Includes One Or More Nontorsion Joints, Elastic Bands, Turnbuckles, May Include Soft Interface, Straps, Custom Fabricated, Includes Fitting And Adjustment</v>
          </cell>
          <cell r="E1195">
            <v>1605.68</v>
          </cell>
          <cell r="F1195">
            <v>1284.54</v>
          </cell>
        </row>
        <row r="1196">
          <cell r="A1196" t="str">
            <v>L3978</v>
          </cell>
          <cell r="D1196" t="str">
            <v>Sewhfo, Abduction Positioning (Airplane Design), Thoracic Component And Support Bar, Includes One Or More Nontorsion Joints, Elastic Bands, Turnbuckles, May Include Soft Interface, Straps, Custom Fabricated, Includes Fitting And Adjustment</v>
          </cell>
          <cell r="E1196">
            <v>1691.54</v>
          </cell>
          <cell r="F1196">
            <v>1353.23</v>
          </cell>
        </row>
        <row r="1197">
          <cell r="A1197" t="str">
            <v>L3980</v>
          </cell>
          <cell r="D1197" t="str">
            <v>Upper Extremity Fracture Orthosis, Humeral, Prefabricated, Includes Fitting And Adjustment</v>
          </cell>
          <cell r="E1197">
            <v>281.27</v>
          </cell>
          <cell r="F1197">
            <v>225.02</v>
          </cell>
        </row>
        <row r="1198">
          <cell r="A1198" t="str">
            <v>L3981</v>
          </cell>
          <cell r="D1198" t="str">
            <v>Ue fx orth shoul cap forearm</v>
          </cell>
          <cell r="E1198">
            <v>858.35</v>
          </cell>
          <cell r="F1198">
            <v>686.68</v>
          </cell>
        </row>
        <row r="1199">
          <cell r="A1199" t="str">
            <v>L3982</v>
          </cell>
          <cell r="D1199" t="str">
            <v>Upper Extremity Fracture Orthosis,  Radius/Ulnar, Prefabricated, Includes Fitting And Adjustment</v>
          </cell>
          <cell r="E1199">
            <v>327.91</v>
          </cell>
          <cell r="F1199">
            <v>262.33</v>
          </cell>
        </row>
        <row r="1200">
          <cell r="A1200" t="str">
            <v>L3984</v>
          </cell>
          <cell r="D1200" t="str">
            <v>Upper Extremity Fracture Orthosis,  Wrist, Prefabricated, Includes Fitting And Adjustment</v>
          </cell>
          <cell r="E1200">
            <v>302.33</v>
          </cell>
          <cell r="F1200">
            <v>241.86</v>
          </cell>
        </row>
        <row r="1201">
          <cell r="A1201" t="str">
            <v>L3995</v>
          </cell>
          <cell r="D1201" t="str">
            <v>Addition To Upper Extremity Orthosis, Sock, Fracture Or Equal, Each</v>
          </cell>
          <cell r="E1201">
            <v>31.33</v>
          </cell>
          <cell r="F1201">
            <v>25.06</v>
          </cell>
        </row>
        <row r="1202">
          <cell r="A1202" t="str">
            <v>L3999</v>
          </cell>
          <cell r="C1202" t="str">
            <v>CI</v>
          </cell>
          <cell r="D1202" t="str">
            <v>Upper Limb Orthosis, Not Otherwise Specified</v>
          </cell>
          <cell r="E1202">
            <v>0</v>
          </cell>
          <cell r="F1202">
            <v>0</v>
          </cell>
        </row>
        <row r="1203">
          <cell r="A1203" t="str">
            <v>L4000</v>
          </cell>
          <cell r="D1203" t="str">
            <v>Replace Girdle For Spinal Orthosis (Ctlso Or So)</v>
          </cell>
          <cell r="E1203">
            <v>1235.69</v>
          </cell>
          <cell r="F1203">
            <v>988.55</v>
          </cell>
        </row>
        <row r="1204">
          <cell r="A1204" t="str">
            <v>L4002</v>
          </cell>
          <cell r="D1204" t="str">
            <v>Replacement Strap, Any Orthosis, Includes All Components, Any Length, Any Type</v>
          </cell>
          <cell r="E1204">
            <v>0</v>
          </cell>
          <cell r="F1204">
            <v>11.52</v>
          </cell>
        </row>
        <row r="1205">
          <cell r="A1205" t="str">
            <v>L4010</v>
          </cell>
          <cell r="D1205" t="str">
            <v>Replace trilateral socket br</v>
          </cell>
          <cell r="E1205">
            <v>602.41999999999996</v>
          </cell>
          <cell r="F1205">
            <v>481.94</v>
          </cell>
        </row>
        <row r="1206">
          <cell r="A1206" t="str">
            <v>L4020</v>
          </cell>
          <cell r="D1206" t="str">
            <v>Replace Quadrilateral Socket Brim, Molded To Patient Model</v>
          </cell>
          <cell r="E1206">
            <v>842.5</v>
          </cell>
          <cell r="F1206">
            <v>674</v>
          </cell>
        </row>
        <row r="1207">
          <cell r="A1207" t="str">
            <v>L4030</v>
          </cell>
          <cell r="D1207" t="str">
            <v>Replace Quadrilateral Socket Brim,  Custom Fitted</v>
          </cell>
          <cell r="E1207">
            <v>453.2</v>
          </cell>
          <cell r="F1207">
            <v>362.56</v>
          </cell>
        </row>
        <row r="1208">
          <cell r="A1208" t="str">
            <v>L4040</v>
          </cell>
          <cell r="D1208" t="str">
            <v>Replace Molded Thigh Lacer, For Custom Fabricated Orthosis Only</v>
          </cell>
          <cell r="E1208">
            <v>369.82</v>
          </cell>
          <cell r="F1208">
            <v>295.86</v>
          </cell>
        </row>
        <row r="1209">
          <cell r="A1209" t="str">
            <v>L4045</v>
          </cell>
          <cell r="D1209" t="str">
            <v>Replace Non-Molded Thigh Lacer, For Custom Fabricated Orthosis Only</v>
          </cell>
          <cell r="E1209">
            <v>294.45</v>
          </cell>
          <cell r="F1209">
            <v>235.56</v>
          </cell>
        </row>
        <row r="1210">
          <cell r="A1210" t="str">
            <v>L4050</v>
          </cell>
          <cell r="D1210" t="str">
            <v>Replace Molded Calf Lacer, For Custom Fabricated Orthosis Only</v>
          </cell>
          <cell r="E1210">
            <v>370.58</v>
          </cell>
          <cell r="F1210">
            <v>296.45999999999998</v>
          </cell>
        </row>
        <row r="1211">
          <cell r="A1211" t="str">
            <v>L4055</v>
          </cell>
          <cell r="D1211" t="str">
            <v>Replace Non-Molded Calf Lacer, For Custom Fabricated Orthosis Only</v>
          </cell>
          <cell r="E1211">
            <v>239.97</v>
          </cell>
          <cell r="F1211">
            <v>191.98</v>
          </cell>
        </row>
        <row r="1212">
          <cell r="A1212" t="str">
            <v>L4060</v>
          </cell>
          <cell r="D1212" t="str">
            <v>Replace High Roll Cuff</v>
          </cell>
          <cell r="E1212">
            <v>285.27</v>
          </cell>
          <cell r="F1212">
            <v>228.22</v>
          </cell>
        </row>
        <row r="1213">
          <cell r="A1213" t="str">
            <v>L4070</v>
          </cell>
          <cell r="D1213" t="str">
            <v>Replace Proximal And Distal Upright For Kafo</v>
          </cell>
          <cell r="E1213">
            <v>252.62</v>
          </cell>
          <cell r="F1213">
            <v>202.1</v>
          </cell>
        </row>
        <row r="1214">
          <cell r="A1214" t="str">
            <v>L4080</v>
          </cell>
          <cell r="D1214" t="str">
            <v>Replace Metal Bands Kafo, Proximal Thigh</v>
          </cell>
          <cell r="E1214">
            <v>103.62</v>
          </cell>
          <cell r="F1214">
            <v>82.9</v>
          </cell>
        </row>
        <row r="1215">
          <cell r="A1215" t="str">
            <v>L4090</v>
          </cell>
          <cell r="D1215" t="str">
            <v>Replace Metal Bands Kafo-Afo, Calf Or Distal Thigh</v>
          </cell>
          <cell r="E1215">
            <v>81.760000000000005</v>
          </cell>
          <cell r="F1215">
            <v>65.41</v>
          </cell>
        </row>
        <row r="1216">
          <cell r="A1216" t="str">
            <v>L4100</v>
          </cell>
          <cell r="D1216" t="str">
            <v>Replace Leather Cuff Kafo, Proximal Thigh</v>
          </cell>
          <cell r="E1216">
            <v>107.36</v>
          </cell>
          <cell r="F1216">
            <v>85.89</v>
          </cell>
        </row>
        <row r="1217">
          <cell r="A1217" t="str">
            <v>L4110</v>
          </cell>
          <cell r="D1217" t="str">
            <v>Replace Leather Cuff Kafo-Afo, Calf Or Distal Thigh</v>
          </cell>
          <cell r="E1217">
            <v>80.88</v>
          </cell>
          <cell r="F1217">
            <v>64.7</v>
          </cell>
        </row>
        <row r="1218">
          <cell r="A1218" t="str">
            <v>L4130</v>
          </cell>
          <cell r="D1218" t="str">
            <v>Replace Pretibial Shell</v>
          </cell>
          <cell r="E1218">
            <v>453.53</v>
          </cell>
          <cell r="F1218">
            <v>362.82</v>
          </cell>
        </row>
        <row r="1219">
          <cell r="A1219" t="str">
            <v>L4205</v>
          </cell>
          <cell r="D1219" t="str">
            <v>Repair Of Orthotic Device, Labor Component, Per 15 Minutes</v>
          </cell>
          <cell r="E1219">
            <v>22.35</v>
          </cell>
          <cell r="F1219">
            <v>17.88</v>
          </cell>
        </row>
        <row r="1220">
          <cell r="A1220" t="str">
            <v>L4210</v>
          </cell>
          <cell r="C1220" t="str">
            <v>CI</v>
          </cell>
          <cell r="D1220" t="str">
            <v>Repair Of Orthotic Device, Repair Or Replace Minor Parts</v>
          </cell>
          <cell r="E1220">
            <v>0</v>
          </cell>
          <cell r="F1220">
            <v>0</v>
          </cell>
        </row>
        <row r="1221">
          <cell r="A1221" t="str">
            <v>L4350</v>
          </cell>
          <cell r="D1221" t="str">
            <v>Ankle Control Orthosis, Stirrup Style, Rigid, Includes
Any Type Interface (E.G., Pneumatic Gel), Prefabricated, Includes Fitting And Adjustment</v>
          </cell>
          <cell r="E1221">
            <v>89.84</v>
          </cell>
          <cell r="F1221">
            <v>71.87</v>
          </cell>
        </row>
        <row r="1222">
          <cell r="A1222" t="str">
            <v>L4360</v>
          </cell>
          <cell r="D1222" t="str">
            <v>Walking Boot, Pneumatic, With Or Without Joints, With Or Without Interface Material, Prefabricated, Includes Fitting And Adjustment</v>
          </cell>
          <cell r="E1222">
            <v>276.20999999999998</v>
          </cell>
          <cell r="F1222">
            <v>220.97</v>
          </cell>
        </row>
        <row r="1223">
          <cell r="A1223" t="str">
            <v>L4370</v>
          </cell>
          <cell r="D1223" t="str">
            <v>Pneumatic Full Leg Splint, Prefabricated, Includes Fitting And Adjustment</v>
          </cell>
          <cell r="E1223">
            <v>182.66</v>
          </cell>
          <cell r="F1223">
            <v>146.13</v>
          </cell>
        </row>
        <row r="1224">
          <cell r="A1224" t="str">
            <v>L4386</v>
          </cell>
          <cell r="D1224" t="str">
            <v>Walking Boot, Non-Pneumatic, With Or Without Joints, With Or Without Interface Material, Prefabricated, Includes Fitting And Adjustment</v>
          </cell>
          <cell r="E1224">
            <v>148.56</v>
          </cell>
          <cell r="F1224">
            <v>118.85</v>
          </cell>
        </row>
        <row r="1225">
          <cell r="A1225" t="str">
            <v>L4392</v>
          </cell>
          <cell r="D1225" t="str">
            <v>Replacement, Soft Interface Material; Static Afo</v>
          </cell>
          <cell r="E1225">
            <v>22.04</v>
          </cell>
          <cell r="F1225">
            <v>17.63</v>
          </cell>
        </row>
        <row r="1226">
          <cell r="A1226" t="str">
            <v>L4394</v>
          </cell>
          <cell r="D1226" t="str">
            <v>Replace Soft Interface Material,  Foot Drop Splint</v>
          </cell>
          <cell r="E1226">
            <v>16.079999999999998</v>
          </cell>
          <cell r="F1226">
            <v>12.86</v>
          </cell>
        </row>
        <row r="1227">
          <cell r="A1227" t="str">
            <v>L4396</v>
          </cell>
          <cell r="D1227" t="str">
            <v>Static Ankle Foot Orthosis, Including Soft Interface Material, Adjustable For Fit, For Positioning, Pressure Reduction, May Be Used For Minimal Ambulation, Prefabricated, Includes Fitting And Adjustment</v>
          </cell>
          <cell r="E1227">
            <v>157.22</v>
          </cell>
          <cell r="F1227">
            <v>125.78</v>
          </cell>
        </row>
        <row r="1228">
          <cell r="A1228" t="str">
            <v>L4398</v>
          </cell>
          <cell r="D1228" t="str">
            <v>Foot Drop Splint, Recumbent Positioning Device, Prefabricated, Includes Fitting And Adjustment</v>
          </cell>
          <cell r="E1228">
            <v>72.39</v>
          </cell>
          <cell r="F1228">
            <v>57.91</v>
          </cell>
        </row>
        <row r="1229">
          <cell r="A1229" t="str">
            <v>L4631</v>
          </cell>
          <cell r="D1229" t="str">
            <v>Afo, Walk Boot Type, Cus Fab</v>
          </cell>
          <cell r="E1229">
            <v>1494.06</v>
          </cell>
          <cell r="F1229">
            <v>1195.25</v>
          </cell>
        </row>
        <row r="1230">
          <cell r="A1230" t="str">
            <v>L5000</v>
          </cell>
          <cell r="D1230" t="str">
            <v>Partial Foot, Shoe Insert With Longitudinal Arch, Toe Filter</v>
          </cell>
          <cell r="E1230">
            <v>533.02</v>
          </cell>
          <cell r="F1230">
            <v>426.42</v>
          </cell>
        </row>
        <row r="1231">
          <cell r="A1231" t="str">
            <v>L5010</v>
          </cell>
          <cell r="D1231" t="str">
            <v>Partial Foot, Molded Socket, Ankle Height, With Toe Filler</v>
          </cell>
          <cell r="E1231">
            <v>1164.27</v>
          </cell>
          <cell r="F1231">
            <v>931.42</v>
          </cell>
        </row>
        <row r="1232">
          <cell r="A1232" t="str">
            <v>L5020</v>
          </cell>
          <cell r="D1232" t="str">
            <v>Partial Foot, Molded Socket, Tibial Tubercle Height, With Toe Filler</v>
          </cell>
          <cell r="E1232">
            <v>1895.19</v>
          </cell>
          <cell r="F1232">
            <v>1516.15</v>
          </cell>
        </row>
        <row r="1233">
          <cell r="A1233" t="str">
            <v>L5050</v>
          </cell>
          <cell r="D1233" t="str">
            <v>Ankle, Symes, Molded Socket Sach Foot</v>
          </cell>
          <cell r="E1233">
            <v>2194.71</v>
          </cell>
          <cell r="F1233">
            <v>1755.77</v>
          </cell>
        </row>
        <row r="1234">
          <cell r="A1234" t="str">
            <v>L5060</v>
          </cell>
          <cell r="D1234" t="str">
            <v>Ankle, Symes, Metal Frame, Molded Leather Socket, Articulated Ankle/Foot</v>
          </cell>
          <cell r="E1234">
            <v>2641.37</v>
          </cell>
          <cell r="F1234">
            <v>2113.1</v>
          </cell>
        </row>
        <row r="1235">
          <cell r="A1235" t="str">
            <v>L5100</v>
          </cell>
          <cell r="D1235" t="str">
            <v>Below Knee, Molded, Socket, Shin, Sach Foot</v>
          </cell>
          <cell r="E1235">
            <v>2286.31</v>
          </cell>
          <cell r="F1235">
            <v>1829.05</v>
          </cell>
        </row>
        <row r="1236">
          <cell r="A1236" t="str">
            <v>L5105</v>
          </cell>
          <cell r="D1236" t="str">
            <v>Below Knee, Plastic Socket, Joints And Thigh Lacer, Sach Foot</v>
          </cell>
          <cell r="E1236">
            <v>3628.86</v>
          </cell>
          <cell r="F1236">
            <v>2903.09</v>
          </cell>
        </row>
        <row r="1237">
          <cell r="A1237" t="str">
            <v>L5150</v>
          </cell>
          <cell r="D1237" t="str">
            <v>Knee Disarticulation (Or Through Knee), Molded Socket, External Knee Joints, Shin, Sach Foot,</v>
          </cell>
          <cell r="E1237">
            <v>3358.3</v>
          </cell>
          <cell r="F1237">
            <v>2686.64</v>
          </cell>
        </row>
        <row r="1238">
          <cell r="A1238" t="str">
            <v>L5160</v>
          </cell>
          <cell r="D1238" t="str">
            <v>Knee Disarticulation (Or Through Knee), Molded Socket Bent Knee Configuration, External Knee Joints, Shin, Sach Foot</v>
          </cell>
          <cell r="E1238">
            <v>3652.75</v>
          </cell>
          <cell r="F1238">
            <v>2922.2</v>
          </cell>
        </row>
        <row r="1239">
          <cell r="A1239" t="str">
            <v>L5200</v>
          </cell>
          <cell r="D1239" t="str">
            <v>Above Knee, Molded Socket, Single Axis Constant Friction Knee, Shin, Sach Foot</v>
          </cell>
          <cell r="E1239">
            <v>3181.86</v>
          </cell>
          <cell r="F1239">
            <v>2545.4899999999998</v>
          </cell>
        </row>
        <row r="1240">
          <cell r="A1240" t="str">
            <v>L5210</v>
          </cell>
          <cell r="D1240" t="str">
            <v>Above Knee, Short Prosthesis, No Knee Joint
("Stubbies"), With Foot Blocks, No Ankle Joints, Each</v>
          </cell>
          <cell r="E1240">
            <v>2320.59</v>
          </cell>
          <cell r="F1240">
            <v>1856.47</v>
          </cell>
        </row>
        <row r="1241">
          <cell r="A1241" t="str">
            <v>L5220</v>
          </cell>
          <cell r="D1241" t="str">
            <v>Above Knee, Short Prosthesis, No Knee Joint ("Stubbies"), With Articulated Ankle/Foot, Dynamically Aligned, Each</v>
          </cell>
          <cell r="E1241">
            <v>2637.77</v>
          </cell>
          <cell r="F1241">
            <v>2110.2199999999998</v>
          </cell>
        </row>
        <row r="1242">
          <cell r="A1242" t="str">
            <v>L5230</v>
          </cell>
          <cell r="D1242" t="str">
            <v>Above Knee, For Proximal Femoral Focal Deficiency, Constant Friction Knee, Shin, Sach Foot</v>
          </cell>
          <cell r="E1242">
            <v>3638.01</v>
          </cell>
          <cell r="F1242">
            <v>2910.41</v>
          </cell>
        </row>
        <row r="1243">
          <cell r="A1243" t="str">
            <v>L5250</v>
          </cell>
          <cell r="D1243" t="str">
            <v>Hip Disarticulation, Canadian Type, Molded Socket, Hip Joint, Single Axis Constant Friction Knee, Shin, Sach Foot</v>
          </cell>
          <cell r="E1243">
            <v>4961.92</v>
          </cell>
          <cell r="F1243">
            <v>3969.54</v>
          </cell>
        </row>
        <row r="1244">
          <cell r="A1244" t="str">
            <v>L5270</v>
          </cell>
          <cell r="D1244" t="str">
            <v>Hip Disarticulation, Tilt Table Type; Molded Socket, Locking Hip Joint, Single Axis Constant Friction Knee, Shin, Sach Foot</v>
          </cell>
          <cell r="E1244">
            <v>4918.45</v>
          </cell>
          <cell r="F1244">
            <v>3934.76</v>
          </cell>
        </row>
        <row r="1245">
          <cell r="A1245" t="str">
            <v>L5280</v>
          </cell>
          <cell r="D1245" t="str">
            <v>Hemipelvectomy, Canadian Type; Molded Socket, Hip Joint, Single Axis Constant Friction Knee, Shin, Sach Foot</v>
          </cell>
          <cell r="E1245">
            <v>4869.2700000000004</v>
          </cell>
          <cell r="F1245">
            <v>3895.42</v>
          </cell>
        </row>
        <row r="1246">
          <cell r="A1246" t="str">
            <v>L5301</v>
          </cell>
          <cell r="D1246" t="str">
            <v>Below Knee, Molded Socket, Shin, Sach Foot, Endoskeletal System</v>
          </cell>
          <cell r="E1246">
            <v>2195.7399999999998</v>
          </cell>
          <cell r="F1246">
            <v>1756.59</v>
          </cell>
        </row>
        <row r="1247">
          <cell r="A1247" t="str">
            <v>L5312</v>
          </cell>
          <cell r="D1247" t="str">
            <v>Knee Disarticulation (Or Through Knee), Molded Socket, External Knee Joints, Shin, Sach Foot, Endoskeletal System</v>
          </cell>
          <cell r="E1247">
            <v>3154.42</v>
          </cell>
          <cell r="F1247">
            <v>2523.54</v>
          </cell>
        </row>
        <row r="1248">
          <cell r="A1248" t="str">
            <v>L5321</v>
          </cell>
          <cell r="D1248" t="str">
            <v>Above Knee, Molded Socket, Open End, Sach Foot, Endoskeletal System, Single, Axis Knee</v>
          </cell>
          <cell r="E1248">
            <v>3143.14</v>
          </cell>
          <cell r="F1248">
            <v>2514.5100000000002</v>
          </cell>
        </row>
        <row r="1249">
          <cell r="A1249" t="str">
            <v>L5331</v>
          </cell>
          <cell r="D1249" t="str">
            <v>Hip Disarticulation, Canadian Type, Molded Socket, Endoskeletal System, Hip Joint, Single Axis Knee, Sach Foot</v>
          </cell>
          <cell r="E1249">
            <v>4447.66</v>
          </cell>
          <cell r="F1249">
            <v>3558.13</v>
          </cell>
        </row>
        <row r="1250">
          <cell r="A1250" t="str">
            <v>L5341</v>
          </cell>
          <cell r="D1250" t="str">
            <v>Hemipelvectomy, Canadian Type, Molded Socket, Endoskeletal System, Hip Joint, Single Axis Knee, Sach Foot</v>
          </cell>
          <cell r="E1250">
            <v>4833.21</v>
          </cell>
          <cell r="F1250">
            <v>3866.57</v>
          </cell>
        </row>
        <row r="1251">
          <cell r="A1251" t="str">
            <v>L5400</v>
          </cell>
          <cell r="D1251" t="str">
            <v>Immediate Post Surgical Or Early Fitting; Application Of Initial Rigid Dressing, Including Fitting, Alignment, Suspension, And One Case Change, Below Knee</v>
          </cell>
          <cell r="E1251">
            <v>1150.97</v>
          </cell>
          <cell r="F1251">
            <v>920.78</v>
          </cell>
        </row>
        <row r="1252">
          <cell r="A1252" t="str">
            <v>L5410</v>
          </cell>
          <cell r="D1252" t="str">
            <v>Immediate Post Surgical Or Early Fitting;  Application Of Initial Rigid Dressing, Including Fitting, Alignment And Suspension, Below Knee, Each Additional      Cast Change And Realignment</v>
          </cell>
          <cell r="E1252">
            <v>504.27</v>
          </cell>
          <cell r="F1252">
            <v>403.42</v>
          </cell>
        </row>
        <row r="1253">
          <cell r="A1253" t="str">
            <v>L5420</v>
          </cell>
          <cell r="D1253" t="str">
            <v>Immediate Post Surgical Or Early Fitting;  Application Of Initial Rigid Dressing, Including Fitting, Alignment And Suspension And One Cast Change  "Ak" Or  Knee Disarticulation</v>
          </cell>
          <cell r="E1253">
            <v>1453.62</v>
          </cell>
          <cell r="F1253">
            <v>1162.9000000000001</v>
          </cell>
        </row>
        <row r="1254">
          <cell r="A1254" t="str">
            <v>L5430</v>
          </cell>
          <cell r="D1254" t="str">
            <v>Immediate Post Surgical Or Early Fitting; Application Of Initial Rigid Dressing, Including Fitting, Alignment And Suspension, "Ak" Or Knee Disarticulation,       Each Additional Cast Change And Realignment</v>
          </cell>
          <cell r="E1254">
            <v>641.64</v>
          </cell>
          <cell r="F1254">
            <v>513.30999999999995</v>
          </cell>
        </row>
        <row r="1255">
          <cell r="A1255" t="str">
            <v>L5450</v>
          </cell>
          <cell r="D1255" t="str">
            <v>Immediate Post Surgical Or Early Fitting;  Application Of Non-Weight Bearing Rigid Dressing, Below Knee</v>
          </cell>
          <cell r="E1255">
            <v>410.47</v>
          </cell>
          <cell r="F1255">
            <v>328.38</v>
          </cell>
        </row>
        <row r="1256">
          <cell r="A1256" t="str">
            <v>L5460</v>
          </cell>
          <cell r="D1256" t="str">
            <v>Immediate Post Surgical Or Early Fitting; Application Of Non-Weight Bearing Rigid Dressing, Above Knee</v>
          </cell>
          <cell r="E1256">
            <v>605</v>
          </cell>
          <cell r="F1256">
            <v>484</v>
          </cell>
        </row>
        <row r="1257">
          <cell r="A1257" t="str">
            <v>L5500</v>
          </cell>
          <cell r="D1257" t="str">
            <v>Initial, Below Knee "Ptb" Type Socket, Non-Alignable System, Pylon, No Cover, Sach Foot, Plaster Socket, Direct Formed</v>
          </cell>
          <cell r="E1257">
            <v>1228.23</v>
          </cell>
          <cell r="F1257">
            <v>982.58</v>
          </cell>
        </row>
        <row r="1258">
          <cell r="A1258" t="str">
            <v>L5505</v>
          </cell>
          <cell r="D1258" t="str">
            <v>Initial, Above Knee - Knee Disarticulation, Ischial Level Socket Non-Alignable System, Pylon, No Cover, Sach Foot Plaster Socket, Direct Formed</v>
          </cell>
          <cell r="E1258">
            <v>1663.34</v>
          </cell>
          <cell r="F1258">
            <v>1330.67</v>
          </cell>
        </row>
        <row r="1259">
          <cell r="A1259" t="str">
            <v>L5510</v>
          </cell>
          <cell r="D1259" t="str">
            <v>Preparatory, Below Knee "Ptb" Type Socket, Non- Alignable System, Pylon, No Cover, Sach Foot; Plaster Socket, Molded To Model</v>
          </cell>
          <cell r="E1259">
            <v>1392.28</v>
          </cell>
          <cell r="F1259">
            <v>1113.82</v>
          </cell>
        </row>
        <row r="1260">
          <cell r="A1260" t="str">
            <v>L5520</v>
          </cell>
          <cell r="D1260" t="str">
            <v>Preparatory, Below Knee "Ptb" Type Socket, Non- Alignable System, Pylon, No Cover, Sach Foot Thermoplastic Or Equal, Direct Formed</v>
          </cell>
          <cell r="E1260">
            <v>1375.24</v>
          </cell>
          <cell r="F1260">
            <v>1100.19</v>
          </cell>
        </row>
        <row r="1261">
          <cell r="A1261" t="str">
            <v>L5530</v>
          </cell>
          <cell r="D1261" t="str">
            <v>Preparatory, Below Knee "Ptb" Type Socket, Non- Alignable System, Pylon, No Cover, Sach Foot Thermoplastic Or Equal, Molded To Model</v>
          </cell>
          <cell r="E1261">
            <v>1740.77</v>
          </cell>
          <cell r="F1261">
            <v>1392.62</v>
          </cell>
        </row>
        <row r="1262">
          <cell r="A1262" t="str">
            <v>L5535</v>
          </cell>
          <cell r="D1262" t="str">
            <v>Preparatory, Below Knee "Ptb" Type Socket, Non- Alignable System, Pylon, No Cover, Sach Foot, Prefabricated, Adjustable Open End Socket</v>
          </cell>
          <cell r="E1262">
            <v>1715.52</v>
          </cell>
          <cell r="F1262">
            <v>1372.42</v>
          </cell>
        </row>
        <row r="1263">
          <cell r="A1263" t="str">
            <v>L5540</v>
          </cell>
          <cell r="D1263" t="str">
            <v>Preparatory, Below Knee "Ptb" Type Socket, Non- Alignable System, Pylon, No Cover, Sach Foot, Laminated Socket, Molded To Model</v>
          </cell>
          <cell r="E1263">
            <v>1811.51</v>
          </cell>
          <cell r="F1263">
            <v>1449.21</v>
          </cell>
        </row>
        <row r="1264">
          <cell r="A1264" t="str">
            <v>L5560</v>
          </cell>
          <cell r="D1264" t="str">
            <v>Preparatory, Above Knee - Knee Disarticulation, Ischial Level Socket, Non-Alignable System, Pylon, No Cover, Sach Foot; Plaster Socket, Molded To Model</v>
          </cell>
          <cell r="E1264">
            <v>1858.69</v>
          </cell>
          <cell r="F1264">
            <v>1486.95</v>
          </cell>
        </row>
        <row r="1265">
          <cell r="A1265" t="str">
            <v>L5570</v>
          </cell>
          <cell r="D1265" t="str">
            <v>Preparatory, Above Knee - Knee Disarticulation, Ischial Level Socket, Non-Alignable System, Pylon, No Cover, Sach Foot;  Thermoplastic Or Equal, Direct Formed</v>
          </cell>
          <cell r="E1265">
            <v>1932.38</v>
          </cell>
          <cell r="F1265">
            <v>1545.9</v>
          </cell>
        </row>
        <row r="1266">
          <cell r="A1266" t="str">
            <v>L5580</v>
          </cell>
          <cell r="D1266" t="str">
            <v>Preparatory, Above Knee - Knee Disarticulation, Ischial Level Socket, Non-Alignable System, Pylon, No Cover, Sach Foot;   Thermoplastic Or Equal, Molded To Model</v>
          </cell>
          <cell r="E1266">
            <v>2255.92</v>
          </cell>
          <cell r="F1266">
            <v>1804.74</v>
          </cell>
        </row>
        <row r="1267">
          <cell r="A1267" t="str">
            <v>L5585</v>
          </cell>
          <cell r="D1267" t="str">
            <v>Preparatory, Above Knee - Knee Disarticulation, Ischial Level Socket, Non-Alignable System, Pylon, No Cover, Sach Foot;  Prefabricated Adjustable Open End Socket</v>
          </cell>
          <cell r="E1267">
            <v>2446.81</v>
          </cell>
          <cell r="F1267">
            <v>1957.45</v>
          </cell>
        </row>
        <row r="1268">
          <cell r="A1268" t="str">
            <v>L5590</v>
          </cell>
          <cell r="D1268" t="str">
            <v>Preparatory, Above Knee - Knee Disarticulation, Ischial Level Socket, Non-Alignable System, Pylon, No Cover, Sach Foot;   Laminated Socket, Molded To Model</v>
          </cell>
          <cell r="E1268">
            <v>2298.9299999999998</v>
          </cell>
          <cell r="F1268">
            <v>1839.14</v>
          </cell>
        </row>
        <row r="1269">
          <cell r="A1269" t="str">
            <v>L5595</v>
          </cell>
          <cell r="D1269" t="str">
            <v>Preparatory, Hip Disarticulation-Hemipelvectomy, Pylon, No Cover, Sach Foot; Thermoplastic Or Equal, Molded To Patient Model</v>
          </cell>
          <cell r="E1269">
            <v>4040.91</v>
          </cell>
          <cell r="F1269">
            <v>3232.73</v>
          </cell>
        </row>
        <row r="1270">
          <cell r="A1270" t="str">
            <v>L5600</v>
          </cell>
          <cell r="D1270" t="str">
            <v>Preparatory, Hip Disarticulation – Hemipelvectomy, Pylon, No Cover, Sach Laminated Socket, Molded To Patient Model</v>
          </cell>
          <cell r="E1270">
            <v>4407.51</v>
          </cell>
          <cell r="F1270">
            <v>3526.01</v>
          </cell>
        </row>
        <row r="1271">
          <cell r="A1271" t="str">
            <v>L5610</v>
          </cell>
          <cell r="D1271" t="str">
            <v>Addition To Lower Extremity, Endoskeletal System;
Above Knee, Hydracadence System</v>
          </cell>
          <cell r="E1271">
            <v>1979.95</v>
          </cell>
          <cell r="F1271">
            <v>1583.96</v>
          </cell>
        </row>
        <row r="1272">
          <cell r="A1272" t="str">
            <v>L5611</v>
          </cell>
          <cell r="D1272" t="str">
            <v>Addition To Lower Extremity, Endoskeletal System; Above Knee,  Above Knee - Knee Disarticulation, 4-Bar Linkage, With Friction Swing Phase Control</v>
          </cell>
          <cell r="E1272">
            <v>1540.8</v>
          </cell>
          <cell r="F1272">
            <v>1232.6400000000001</v>
          </cell>
        </row>
        <row r="1273">
          <cell r="A1273" t="str">
            <v>L5613</v>
          </cell>
          <cell r="D1273" t="str">
            <v>Addition To Lower Extremity, Endoskeletal System; Above Knee - Knee Disarticulation, 4-Bar Linkage, With Hydraulic Swing Phase Control</v>
          </cell>
          <cell r="E1273">
            <v>2343.65</v>
          </cell>
          <cell r="F1273">
            <v>1874.92</v>
          </cell>
        </row>
        <row r="1274">
          <cell r="A1274" t="str">
            <v>L5614</v>
          </cell>
          <cell r="D1274" t="str">
            <v>Addition To Lower Extremity, Endoskeletal Above Knee
- Knee Disarticulation, 4-Bar Linkage, With Pneumatic Swing Phase Control</v>
          </cell>
          <cell r="E1274">
            <v>1584.21</v>
          </cell>
          <cell r="F1274">
            <v>1267.3699999999999</v>
          </cell>
        </row>
        <row r="1275">
          <cell r="A1275" t="str">
            <v>L5616</v>
          </cell>
          <cell r="D1275" t="str">
            <v>Addition To Lower Extremity, Endoskeletal Above Knee
- Universal Multiplex System, Friction Swing Phase Control</v>
          </cell>
          <cell r="E1275">
            <v>1298.8399999999999</v>
          </cell>
          <cell r="F1275">
            <v>1039.07</v>
          </cell>
        </row>
        <row r="1276">
          <cell r="A1276" t="str">
            <v>L5617</v>
          </cell>
          <cell r="D1276" t="str">
            <v>Addition To Lower Extremity, Quick Change Self- Aligning Unit, Above Knee Or Below Knee, Each</v>
          </cell>
          <cell r="E1276">
            <v>525.27</v>
          </cell>
          <cell r="F1276">
            <v>420.22</v>
          </cell>
        </row>
        <row r="1277">
          <cell r="A1277" t="str">
            <v>L5618</v>
          </cell>
          <cell r="D1277" t="str">
            <v>Addition To Lower Extremity, Test Socket, Symes</v>
          </cell>
          <cell r="E1277">
            <v>302.58999999999997</v>
          </cell>
          <cell r="F1277">
            <v>242.07</v>
          </cell>
        </row>
        <row r="1278">
          <cell r="A1278" t="str">
            <v>L5620</v>
          </cell>
          <cell r="D1278" t="str">
            <v>Addition To Lower Extremity, Test Socket,  Below Knee</v>
          </cell>
          <cell r="E1278">
            <v>265.87</v>
          </cell>
          <cell r="F1278">
            <v>212.7</v>
          </cell>
        </row>
        <row r="1279">
          <cell r="A1279" t="str">
            <v>L5622</v>
          </cell>
          <cell r="D1279" t="str">
            <v>Addition To Lower Extremity, Test Socket, Knee Disarticulation</v>
          </cell>
          <cell r="E1279">
            <v>406.04</v>
          </cell>
          <cell r="F1279">
            <v>324.83</v>
          </cell>
        </row>
        <row r="1280">
          <cell r="A1280" t="str">
            <v>L5624</v>
          </cell>
          <cell r="D1280" t="str">
            <v>Addition To Lower Extremity, Test Socket, Above Knee</v>
          </cell>
          <cell r="E1280">
            <v>387.4</v>
          </cell>
          <cell r="F1280">
            <v>309.92</v>
          </cell>
        </row>
        <row r="1281">
          <cell r="A1281" t="str">
            <v>L5626</v>
          </cell>
          <cell r="D1281" t="str">
            <v>Addition To Lower Extremity, Test Socket,  Hip Disarticulation</v>
          </cell>
          <cell r="E1281">
            <v>544.54999999999995</v>
          </cell>
          <cell r="F1281">
            <v>435.64</v>
          </cell>
        </row>
        <row r="1282">
          <cell r="A1282" t="str">
            <v>L5628</v>
          </cell>
          <cell r="D1282" t="str">
            <v>Addition To Lower Extremity, Test Socket, Hemipelvectomy</v>
          </cell>
          <cell r="E1282">
            <v>515.77</v>
          </cell>
          <cell r="F1282">
            <v>412.62</v>
          </cell>
        </row>
        <row r="1283">
          <cell r="A1283" t="str">
            <v>L5629</v>
          </cell>
          <cell r="D1283" t="str">
            <v>Addition To Lower Extremity, Below Knee, Acrylic Socket</v>
          </cell>
          <cell r="E1283">
            <v>393.86</v>
          </cell>
          <cell r="F1283">
            <v>315.08999999999997</v>
          </cell>
        </row>
        <row r="1284">
          <cell r="A1284" t="str">
            <v>L5630</v>
          </cell>
          <cell r="D1284" t="str">
            <v>Addition To Lower Extremity, Symes Type, Expandable Wall Socket</v>
          </cell>
          <cell r="E1284">
            <v>429.19</v>
          </cell>
          <cell r="F1284">
            <v>343.35</v>
          </cell>
        </row>
        <row r="1285">
          <cell r="A1285" t="str">
            <v>L5631</v>
          </cell>
          <cell r="D1285" t="str">
            <v>Addition To Lower Extremity, Above Knee Or Knee Disarticulation, Acrylic Socket</v>
          </cell>
          <cell r="E1285">
            <v>513.24</v>
          </cell>
          <cell r="F1285">
            <v>410.59</v>
          </cell>
        </row>
        <row r="1286">
          <cell r="A1286" t="str">
            <v>L5632</v>
          </cell>
          <cell r="D1286" t="str">
            <v>Addition To Lower Extremity, Symes Type; "Ptb" Brim Design Socket</v>
          </cell>
          <cell r="E1286">
            <v>212.34</v>
          </cell>
          <cell r="F1286">
            <v>169.87</v>
          </cell>
        </row>
        <row r="1287">
          <cell r="A1287" t="str">
            <v>L5634</v>
          </cell>
          <cell r="D1287" t="str">
            <v>Addition To Lower Extremity, Symes Type;  Posterior Opening (Canadian) Socket</v>
          </cell>
          <cell r="E1287">
            <v>290.89999999999998</v>
          </cell>
          <cell r="F1287">
            <v>232.72</v>
          </cell>
        </row>
        <row r="1288">
          <cell r="A1288" t="str">
            <v>L5636</v>
          </cell>
          <cell r="D1288" t="str">
            <v>Addition To Lower Extremity, Symes Type;  Medial Opening Socket</v>
          </cell>
          <cell r="E1288">
            <v>243.67</v>
          </cell>
          <cell r="F1288">
            <v>194.94</v>
          </cell>
        </row>
        <row r="1289">
          <cell r="A1289" t="str">
            <v>L5637</v>
          </cell>
          <cell r="D1289" t="str">
            <v>Addition To Lower Extremity, Below Knee; Total Contact</v>
          </cell>
          <cell r="E1289">
            <v>325.49</v>
          </cell>
          <cell r="F1289">
            <v>260.39</v>
          </cell>
        </row>
        <row r="1290">
          <cell r="A1290" t="str">
            <v>L5638</v>
          </cell>
          <cell r="D1290" t="str">
            <v>Addition To Lower Extremity, Below Knee Leather Socket</v>
          </cell>
          <cell r="E1290">
            <v>465.41</v>
          </cell>
          <cell r="F1290">
            <v>372.33</v>
          </cell>
        </row>
        <row r="1291">
          <cell r="A1291" t="str">
            <v>L5639</v>
          </cell>
          <cell r="D1291" t="str">
            <v>Addition To Lower Extremity, Below Knee Wood Socket</v>
          </cell>
          <cell r="E1291">
            <v>1091.81</v>
          </cell>
          <cell r="F1291">
            <v>873.45</v>
          </cell>
        </row>
        <row r="1292">
          <cell r="A1292" t="str">
            <v>L5640</v>
          </cell>
          <cell r="D1292" t="str">
            <v>Addition To Lower Extremity, Knee Disarticulation, Leather Socket</v>
          </cell>
          <cell r="E1292">
            <v>664.73</v>
          </cell>
          <cell r="F1292">
            <v>531.78</v>
          </cell>
        </row>
        <row r="1293">
          <cell r="A1293" t="str">
            <v>L5642</v>
          </cell>
          <cell r="D1293" t="str">
            <v>Addition To Lower Extremity, Above Knee, Leather Socket</v>
          </cell>
          <cell r="E1293">
            <v>595.11</v>
          </cell>
          <cell r="F1293">
            <v>476.09</v>
          </cell>
        </row>
        <row r="1294">
          <cell r="A1294" t="str">
            <v>L5643</v>
          </cell>
          <cell r="D1294" t="str">
            <v>Addition To Lower Extremity, Hip Disarticulation, Flexible Inner Socket, External Frame</v>
          </cell>
          <cell r="E1294">
            <v>1488.45</v>
          </cell>
          <cell r="F1294">
            <v>1190.76</v>
          </cell>
        </row>
        <row r="1295">
          <cell r="A1295" t="str">
            <v>L5644</v>
          </cell>
          <cell r="D1295" t="str">
            <v>Addition To Lower Extremity, Above Knee, Wood Socket</v>
          </cell>
          <cell r="E1295">
            <v>564.84</v>
          </cell>
          <cell r="F1295">
            <v>451.87</v>
          </cell>
        </row>
        <row r="1296">
          <cell r="A1296" t="str">
            <v>L5645</v>
          </cell>
          <cell r="D1296" t="str">
            <v>Addition To Lower Extremity, Below Knee, Flexible Inner Socket, External Frame</v>
          </cell>
          <cell r="E1296">
            <v>763.04</v>
          </cell>
          <cell r="F1296">
            <v>610.42999999999995</v>
          </cell>
        </row>
        <row r="1297">
          <cell r="A1297" t="str">
            <v>L5646</v>
          </cell>
          <cell r="D1297" t="str">
            <v>Addition To Lower Extremity, Below Knee,  Air Cushion Socket</v>
          </cell>
          <cell r="E1297">
            <v>523.98</v>
          </cell>
          <cell r="F1297">
            <v>419.18</v>
          </cell>
        </row>
        <row r="1298">
          <cell r="A1298" t="str">
            <v>L5647</v>
          </cell>
          <cell r="D1298" t="str">
            <v>Addition To Lower Extremity, Below Knee, Suction Socket</v>
          </cell>
          <cell r="E1298">
            <v>760.71</v>
          </cell>
          <cell r="F1298">
            <v>608.57000000000005</v>
          </cell>
        </row>
        <row r="1299">
          <cell r="A1299" t="str">
            <v>L5648</v>
          </cell>
          <cell r="D1299" t="str">
            <v>Addition To Lower Extremity, Above Knee, Air Cushion Socket</v>
          </cell>
          <cell r="E1299">
            <v>629.62</v>
          </cell>
          <cell r="F1299">
            <v>503.7</v>
          </cell>
        </row>
        <row r="1300">
          <cell r="A1300" t="str">
            <v>L5649</v>
          </cell>
          <cell r="D1300" t="str">
            <v>Addition To Lower Extremity, Ischial Containment/Narrow M-L Socket</v>
          </cell>
          <cell r="E1300">
            <v>1911.43</v>
          </cell>
          <cell r="F1300">
            <v>1529.14</v>
          </cell>
        </row>
        <row r="1301">
          <cell r="A1301" t="str">
            <v>L5650</v>
          </cell>
          <cell r="D1301" t="str">
            <v>Addition To Lower Extremity, Total Contact, Above Knee Or Knee Disarticulation Socket</v>
          </cell>
          <cell r="E1301">
            <v>466.86</v>
          </cell>
          <cell r="F1301">
            <v>373.49</v>
          </cell>
        </row>
        <row r="1302">
          <cell r="A1302" t="str">
            <v>L5651</v>
          </cell>
          <cell r="D1302" t="str">
            <v>Addition To Lower Extremity, Above Knee, Flexible Inner Socket, External Frame</v>
          </cell>
          <cell r="E1302">
            <v>1148.46</v>
          </cell>
          <cell r="F1302">
            <v>918.77</v>
          </cell>
        </row>
        <row r="1303">
          <cell r="A1303" t="str">
            <v>L5652</v>
          </cell>
          <cell r="D1303" t="str">
            <v>Addition To Lower Extremity, Suction Suspension, Above Knee Or Knee Disarticulation Socket</v>
          </cell>
          <cell r="E1303">
            <v>416.94</v>
          </cell>
          <cell r="F1303">
            <v>333.55</v>
          </cell>
        </row>
        <row r="1304">
          <cell r="A1304" t="str">
            <v>L5653</v>
          </cell>
          <cell r="D1304" t="str">
            <v>Addition To Lower Extremity, Knee Disarticulation, Expandable Wall Socket</v>
          </cell>
          <cell r="E1304">
            <v>556.57000000000005</v>
          </cell>
          <cell r="F1304">
            <v>445.26</v>
          </cell>
        </row>
        <row r="1305">
          <cell r="A1305" t="str">
            <v>L5654</v>
          </cell>
          <cell r="D1305" t="str">
            <v>Addition To Lower Extremity, Socket Insert; Symes, (Kemblo, Pelite, Aliplast, Plastazote Or Equal)</v>
          </cell>
          <cell r="E1305">
            <v>317.16000000000003</v>
          </cell>
          <cell r="F1305">
            <v>253.73</v>
          </cell>
        </row>
        <row r="1306">
          <cell r="A1306" t="str">
            <v>L5655</v>
          </cell>
          <cell r="D1306" t="str">
            <v>Addition To Lower Extremity, Socket Insert   Below Knee (Kemblo, Pelite, Aliplast, Plastazote Or Equal)</v>
          </cell>
          <cell r="E1306">
            <v>268.54000000000002</v>
          </cell>
          <cell r="F1306">
            <v>214.83</v>
          </cell>
        </row>
        <row r="1307">
          <cell r="A1307" t="str">
            <v>L5656</v>
          </cell>
          <cell r="D1307" t="str">
            <v>Addition To Lower Extremity, Socket Insert, Knee Disarticulation, (Kemblo, Pelite, Aliplast, Plastazote Or Equal)</v>
          </cell>
          <cell r="E1307">
            <v>378.27</v>
          </cell>
          <cell r="F1307">
            <v>302.62</v>
          </cell>
        </row>
        <row r="1308">
          <cell r="A1308" t="str">
            <v>L5658</v>
          </cell>
          <cell r="D1308" t="str">
            <v>Addition To Lower Extremity, Socket Insert, Above Knee
(Kemblo, Pelite, Aliplast, Plastazote Or Equal)</v>
          </cell>
          <cell r="E1308">
            <v>368.38</v>
          </cell>
          <cell r="F1308">
            <v>294.7</v>
          </cell>
        </row>
        <row r="1309">
          <cell r="A1309" t="str">
            <v>L5661</v>
          </cell>
          <cell r="D1309" t="str">
            <v>Addition To Lower Extremity, Socket Insert ,Multi-Durometer Symes</v>
          </cell>
          <cell r="E1309">
            <v>640.16999999999996</v>
          </cell>
          <cell r="F1309">
            <v>512.14</v>
          </cell>
        </row>
        <row r="1310">
          <cell r="A1310" t="str">
            <v>L5665</v>
          </cell>
          <cell r="D1310" t="str">
            <v>Addition To Lower Extremity, Socket Insert  Multi-Durometer, Below Knee</v>
          </cell>
          <cell r="E1310">
            <v>489.66</v>
          </cell>
          <cell r="F1310">
            <v>391.73</v>
          </cell>
        </row>
        <row r="1311">
          <cell r="A1311" t="str">
            <v>L5666</v>
          </cell>
          <cell r="D1311" t="str">
            <v>Addition To Lower Extremity; Below Knee, Cuff Suspension</v>
          </cell>
          <cell r="E1311">
            <v>72.760000000000005</v>
          </cell>
          <cell r="F1311">
            <v>58.21</v>
          </cell>
        </row>
        <row r="1312">
          <cell r="A1312" t="str">
            <v>L5668</v>
          </cell>
          <cell r="D1312" t="str">
            <v>Addition To Lower Extremity; Below Knee, Molded Distal Cushion</v>
          </cell>
          <cell r="E1312">
            <v>97.15</v>
          </cell>
          <cell r="F1312">
            <v>77.72</v>
          </cell>
        </row>
        <row r="1313">
          <cell r="A1313" t="str">
            <v>L5670</v>
          </cell>
          <cell r="D1313" t="str">
            <v>Addition To Lower Extremity; Below Knee, Molded Supracondylar Suspension ("Pts" Or Similar)</v>
          </cell>
          <cell r="E1313">
            <v>295.75</v>
          </cell>
          <cell r="F1313">
            <v>236.6</v>
          </cell>
        </row>
        <row r="1314">
          <cell r="A1314" t="str">
            <v>L5671</v>
          </cell>
          <cell r="D1314" t="str">
            <v>Addition To Lower Extremity; Below Knee/Above Knee Suspension Locking Mechanism (Shuttle, Lanyard Or Equal), Excludes Socket Insert</v>
          </cell>
          <cell r="E1314">
            <v>475.68</v>
          </cell>
          <cell r="F1314">
            <v>380.54</v>
          </cell>
        </row>
        <row r="1315">
          <cell r="A1315" t="str">
            <v>L5672</v>
          </cell>
          <cell r="D1315" t="str">
            <v>Additional To Lower Extremity Below Knee, Removable Medial Brim Suspension</v>
          </cell>
          <cell r="E1315">
            <v>361.37</v>
          </cell>
          <cell r="F1315">
            <v>289.10000000000002</v>
          </cell>
        </row>
        <row r="1316">
          <cell r="A1316" t="str">
            <v>L5673</v>
          </cell>
          <cell r="D1316" t="str">
            <v>Additional To Lower Extremity Below Knee/Above Knee, Custom Fabricated From Existing Mold Or
Prefabricated, Socket Insert, Silicone Gel, Elastomeric Or Equal, For Use With Locking Mechanism</v>
          </cell>
          <cell r="E1316">
            <v>671.88</v>
          </cell>
          <cell r="F1316">
            <v>537.5</v>
          </cell>
        </row>
        <row r="1317">
          <cell r="A1317" t="str">
            <v>L5676</v>
          </cell>
          <cell r="D1317" t="str">
            <v>Additional To Lower Extremity Below Knee, Knee Joints, Single Axis, Pair</v>
          </cell>
          <cell r="E1317">
            <v>346.54</v>
          </cell>
          <cell r="F1317">
            <v>277.23</v>
          </cell>
        </row>
        <row r="1318">
          <cell r="A1318" t="str">
            <v>L5677</v>
          </cell>
          <cell r="D1318" t="str">
            <v>Additional To Lower Extremity Below Knee, Knee Joints, Polycentric, Pair</v>
          </cell>
          <cell r="E1318">
            <v>471.52</v>
          </cell>
          <cell r="F1318">
            <v>377.22</v>
          </cell>
        </row>
        <row r="1319">
          <cell r="A1319" t="str">
            <v>L5678</v>
          </cell>
          <cell r="D1319" t="str">
            <v>Additional To Lower Extremity Below Knee, Joint Covers, Pair</v>
          </cell>
          <cell r="E1319">
            <v>37.97</v>
          </cell>
          <cell r="F1319">
            <v>30.38</v>
          </cell>
        </row>
        <row r="1320">
          <cell r="A1320" t="str">
            <v>L5679</v>
          </cell>
          <cell r="D1320" t="str">
            <v>Additional To Lower Extremity, Below Knee/Above Knee, Custom Fabricated From Existing Mold Or Prefabricated, Socket Insert, Silicone Gel, Elastomeric Or Equal, Not For Use With Locking Mechanism</v>
          </cell>
          <cell r="E1320">
            <v>559.88</v>
          </cell>
          <cell r="F1320">
            <v>447.9</v>
          </cell>
        </row>
        <row r="1321">
          <cell r="A1321" t="str">
            <v>L5680</v>
          </cell>
          <cell r="D1321" t="str">
            <v>Additional To Lower Extremity Below Knee, Thigh Lacer, Non-Molded</v>
          </cell>
          <cell r="E1321">
            <v>331.22</v>
          </cell>
          <cell r="F1321">
            <v>264.98</v>
          </cell>
        </row>
        <row r="1322">
          <cell r="A1322" t="str">
            <v>L5681</v>
          </cell>
          <cell r="D1322" t="str">
            <v>Additional To Lower Extremity, Below Knee/Above
Knee, Custom Fabricated Socket Insert For Congenital Or Atypical Traumatic Amputee, Silicone Gel, Elastomeric
Or Equal, For Use With Or Without Locking Mechanism,
Initial Only (For Other Than Initial, Use Code L5673 Or
L5679)</v>
          </cell>
          <cell r="E1322">
            <v>1234.9100000000001</v>
          </cell>
          <cell r="F1322">
            <v>987.93</v>
          </cell>
        </row>
        <row r="1323">
          <cell r="A1323" t="str">
            <v>L5682</v>
          </cell>
          <cell r="D1323" t="str">
            <v>Additional To Lower Extremity Below Knee, Thigh Lacer, Gluteal/Ischial, Molded</v>
          </cell>
          <cell r="E1323">
            <v>598.07000000000005</v>
          </cell>
          <cell r="F1323">
            <v>478.46</v>
          </cell>
        </row>
        <row r="1324">
          <cell r="A1324" t="str">
            <v>L5683</v>
          </cell>
          <cell r="D1324" t="str">
            <v>Addition To Lower Extremity, Below Knee/Above Knee, Custom Fabricated Socket Insert For Other Than Congenital Or Atypical Traumatic Amputee, Silicone Gel, Elastomeric Or Equal, For Use With Or Without Locking Mechanism, Initial Only (For Other Than Initial, Use
Code L5673 Or L5679)</v>
          </cell>
          <cell r="E1324">
            <v>1234.9100000000001</v>
          </cell>
          <cell r="F1324">
            <v>987.93</v>
          </cell>
        </row>
        <row r="1325">
          <cell r="A1325" t="str">
            <v>L5684</v>
          </cell>
          <cell r="D1325" t="str">
            <v>Addition To Lower Extremity,  Below Knee, Fork Strap</v>
          </cell>
          <cell r="E1325">
            <v>46.03</v>
          </cell>
          <cell r="F1325">
            <v>36.82</v>
          </cell>
        </row>
        <row r="1326">
          <cell r="A1326" t="str">
            <v>L5685</v>
          </cell>
          <cell r="D1326" t="str">
            <v>Addition To Lower Extremity Prosthesis, Below Knee, Suspension/Sealing Sleeve, With Or Without Valve, Any Material, Each</v>
          </cell>
          <cell r="E1326">
            <v>120.25</v>
          </cell>
          <cell r="F1326">
            <v>96.2</v>
          </cell>
        </row>
        <row r="1327">
          <cell r="A1327" t="str">
            <v>L5686</v>
          </cell>
          <cell r="D1327" t="str">
            <v>Addition To Lower Extremity,  Below Knee, Back Check
(Extension Control)</v>
          </cell>
          <cell r="E1327">
            <v>62.08</v>
          </cell>
          <cell r="F1327">
            <v>49.66</v>
          </cell>
        </row>
        <row r="1328">
          <cell r="A1328" t="str">
            <v>L5688</v>
          </cell>
          <cell r="D1328" t="str">
            <v>Addition To Lower Extremity, Below Knee, Waist Belt, Webbing</v>
          </cell>
          <cell r="E1328">
            <v>58.42</v>
          </cell>
          <cell r="F1328">
            <v>46.74</v>
          </cell>
        </row>
        <row r="1329">
          <cell r="A1329" t="str">
            <v>L5690</v>
          </cell>
          <cell r="D1329" t="str">
            <v>Addition To Lower Extremity, Below Knee, Waist Belt, Padded And Lined</v>
          </cell>
          <cell r="E1329">
            <v>113.12</v>
          </cell>
          <cell r="F1329">
            <v>90.5</v>
          </cell>
        </row>
        <row r="1330">
          <cell r="A1330" t="str">
            <v>L5692</v>
          </cell>
          <cell r="D1330" t="str">
            <v>Addition To Lower Extremity, Above Knee; Pelvic Control Belt, Light</v>
          </cell>
          <cell r="E1330">
            <v>131.30000000000001</v>
          </cell>
          <cell r="F1330">
            <v>105.04</v>
          </cell>
        </row>
        <row r="1331">
          <cell r="A1331" t="str">
            <v>L5694</v>
          </cell>
          <cell r="D1331" t="str">
            <v>Addition To Lower Extremity, Pelvic Control Belt, Padded And Lined</v>
          </cell>
          <cell r="E1331">
            <v>173.49</v>
          </cell>
          <cell r="F1331">
            <v>138.79</v>
          </cell>
        </row>
        <row r="1332">
          <cell r="A1332" t="str">
            <v>L5695</v>
          </cell>
          <cell r="D1332" t="str">
            <v>Addition To Lower Extremity,  Pelvic Control, Sleeve Suspension, Neoprene Or Equal, Each</v>
          </cell>
          <cell r="E1332">
            <v>182</v>
          </cell>
          <cell r="F1332">
            <v>145.6</v>
          </cell>
        </row>
        <row r="1333">
          <cell r="A1333" t="str">
            <v>L5696</v>
          </cell>
          <cell r="D1333" t="str">
            <v>Addition To Lower Extremity, Above Knee Or Knee Disarticulation; Pelvic Joint</v>
          </cell>
          <cell r="E1333">
            <v>198.89</v>
          </cell>
          <cell r="F1333">
            <v>159.11000000000001</v>
          </cell>
        </row>
        <row r="1334">
          <cell r="A1334" t="str">
            <v>L5697</v>
          </cell>
          <cell r="D1334" t="str">
            <v>Addition To Lower Extremity, Pelvic Band</v>
          </cell>
          <cell r="E1334">
            <v>80.790000000000006</v>
          </cell>
          <cell r="F1334">
            <v>64.63</v>
          </cell>
        </row>
        <row r="1335">
          <cell r="A1335" t="str">
            <v>L5698</v>
          </cell>
          <cell r="D1335" t="str">
            <v>Addition To Lower Extremity, Silesian Bandage</v>
          </cell>
          <cell r="E1335">
            <v>100.47</v>
          </cell>
          <cell r="F1335">
            <v>80.38</v>
          </cell>
        </row>
        <row r="1336">
          <cell r="A1336" t="str">
            <v>L5699</v>
          </cell>
          <cell r="D1336" t="str">
            <v>All Lower Extremity Prostheses, Shoulder Harness</v>
          </cell>
          <cell r="E1336">
            <v>178.31</v>
          </cell>
          <cell r="F1336">
            <v>142.65</v>
          </cell>
        </row>
        <row r="1337">
          <cell r="A1337" t="str">
            <v>L5700</v>
          </cell>
          <cell r="D1337" t="str">
            <v>Replacement, Socket; Below Knee, Molded To Patient Model</v>
          </cell>
          <cell r="E1337">
            <v>2755.08</v>
          </cell>
          <cell r="F1337">
            <v>2204.06</v>
          </cell>
        </row>
        <row r="1338">
          <cell r="A1338" t="str">
            <v>L5701</v>
          </cell>
          <cell r="D1338" t="str">
            <v>Replacement, Socket; Above Knee/Knee Disarticulation, Including Attachment Plate, Molded To Patient Model</v>
          </cell>
          <cell r="E1338">
            <v>3417.93</v>
          </cell>
          <cell r="F1338">
            <v>2734.34</v>
          </cell>
        </row>
        <row r="1339">
          <cell r="A1339" t="str">
            <v>L5702</v>
          </cell>
          <cell r="D1339" t="str">
            <v>Replacement, Socket; Hip Disarticulation, Including Hip Joint, Molded To Patient Model</v>
          </cell>
          <cell r="E1339">
            <v>4307.79</v>
          </cell>
          <cell r="F1339">
            <v>3446.23</v>
          </cell>
        </row>
        <row r="1340">
          <cell r="A1340" t="str">
            <v>L5703</v>
          </cell>
          <cell r="D1340" t="str">
            <v>Ankle, Symes, Molded To Patient Model, Socket Without Solid Ankle Cushion Heel</v>
          </cell>
          <cell r="E1340">
            <v>2000.5</v>
          </cell>
          <cell r="F1340">
            <v>1600.4</v>
          </cell>
        </row>
        <row r="1341">
          <cell r="A1341" t="str">
            <v>L5704</v>
          </cell>
          <cell r="D1341" t="str">
            <v>Custom Shaped Protective Cover, Below Knee</v>
          </cell>
          <cell r="E1341">
            <v>561.75</v>
          </cell>
          <cell r="F1341">
            <v>449.4</v>
          </cell>
        </row>
        <row r="1342">
          <cell r="A1342" t="str">
            <v>L5705</v>
          </cell>
          <cell r="D1342" t="str">
            <v>Custom Shaped Protective Cover, Above Knee</v>
          </cell>
          <cell r="E1342">
            <v>1029.9100000000001</v>
          </cell>
          <cell r="F1342">
            <v>823.93</v>
          </cell>
        </row>
        <row r="1343">
          <cell r="A1343" t="str">
            <v>L5706</v>
          </cell>
          <cell r="D1343" t="str">
            <v>Custom Shaped Protective Cover, Knee Disarticulation</v>
          </cell>
          <cell r="E1343">
            <v>1004.54</v>
          </cell>
          <cell r="F1343">
            <v>803.63</v>
          </cell>
        </row>
        <row r="1344">
          <cell r="A1344" t="str">
            <v>L5707</v>
          </cell>
          <cell r="D1344" t="str">
            <v>Custom Shaped Protective Cover, Hip Disarticulation</v>
          </cell>
          <cell r="E1344">
            <v>1349.59</v>
          </cell>
          <cell r="F1344">
            <v>1079.67</v>
          </cell>
        </row>
        <row r="1345">
          <cell r="A1345" t="str">
            <v>L5710</v>
          </cell>
          <cell r="D1345" t="str">
            <v>Addition, Exoskeletal Knee-Shin System, Single Axis;
Manual Lock</v>
          </cell>
          <cell r="E1345">
            <v>343.95</v>
          </cell>
          <cell r="F1345">
            <v>275.16000000000003</v>
          </cell>
        </row>
        <row r="1346">
          <cell r="A1346" t="str">
            <v>L5711</v>
          </cell>
          <cell r="D1346" t="str">
            <v>Addition, Exoskeletal Knee-Shin System, Single Axis;
Manual Lock, Ultra-Light Material</v>
          </cell>
          <cell r="E1346">
            <v>521.76</v>
          </cell>
          <cell r="F1346">
            <v>417.41</v>
          </cell>
        </row>
        <row r="1347">
          <cell r="A1347" t="str">
            <v>L5712</v>
          </cell>
          <cell r="D1347" t="str">
            <v>Addition, Exoskeletal Knee-Shin System, Single Axis;
Friction Swing And Stance Phase Control (Safety Knee)</v>
          </cell>
          <cell r="E1347">
            <v>412.07</v>
          </cell>
          <cell r="F1347">
            <v>329.66</v>
          </cell>
        </row>
        <row r="1348">
          <cell r="A1348" t="str">
            <v>L5714</v>
          </cell>
          <cell r="D1348" t="str">
            <v>Addition, Exoskeletal Knee-Shin System, Single Axis;
Variable Friction Swing Phase Control</v>
          </cell>
          <cell r="E1348">
            <v>424.95</v>
          </cell>
          <cell r="F1348">
            <v>339.96</v>
          </cell>
        </row>
        <row r="1349">
          <cell r="A1349" t="str">
            <v>L5716</v>
          </cell>
          <cell r="D1349" t="str">
            <v>Addition, Exoskeletal Knee-Shin System, Polycentric;
Mechanical Stance Phase Lock</v>
          </cell>
          <cell r="E1349">
            <v>697</v>
          </cell>
          <cell r="F1349">
            <v>557.6</v>
          </cell>
        </row>
        <row r="1350">
          <cell r="A1350" t="str">
            <v>L5718</v>
          </cell>
          <cell r="D1350" t="str">
            <v>Addition, Exoskeletal Knee-Shin System, Single Axis;
Friction Swing And Stance Phase Control</v>
          </cell>
          <cell r="E1350">
            <v>871.18</v>
          </cell>
          <cell r="F1350">
            <v>696.94</v>
          </cell>
        </row>
        <row r="1351">
          <cell r="A1351" t="str">
            <v>L5722</v>
          </cell>
          <cell r="D1351" t="str">
            <v>Addition, Exoskeletal Knee-Shin System, Single Axis;
Pneumatic Swing, Friction Stance Phase Control</v>
          </cell>
          <cell r="E1351">
            <v>909.11</v>
          </cell>
          <cell r="F1351">
            <v>727.29</v>
          </cell>
        </row>
        <row r="1352">
          <cell r="A1352" t="str">
            <v>L5724</v>
          </cell>
          <cell r="D1352" t="str">
            <v>Addition, Exoskeletal Knee-Shin System, Single Axis;
Fluid Swing Phase Control</v>
          </cell>
          <cell r="E1352">
            <v>1443.48</v>
          </cell>
          <cell r="F1352">
            <v>1154.78</v>
          </cell>
        </row>
        <row r="1353">
          <cell r="A1353" t="str">
            <v>L5726</v>
          </cell>
          <cell r="D1353" t="str">
            <v>Addition, Exoskeletal Knee-Shin System, Single Axis;
External Joints Fluid Swing Phase Control</v>
          </cell>
          <cell r="E1353">
            <v>1895.45</v>
          </cell>
          <cell r="F1353">
            <v>1516.36</v>
          </cell>
        </row>
        <row r="1354">
          <cell r="A1354" t="str">
            <v>L5728</v>
          </cell>
          <cell r="D1354" t="str">
            <v>Addition, Exoskeletal Knee-Shin System, Single Axis;
Fluid Swing And Stance Phase Control</v>
          </cell>
          <cell r="E1354">
            <v>2361.48</v>
          </cell>
          <cell r="F1354">
            <v>1889.18</v>
          </cell>
        </row>
        <row r="1355">
          <cell r="A1355" t="str">
            <v>L5780</v>
          </cell>
          <cell r="D1355" t="str">
            <v>Addition, Exoskeletal Knee-Shin System, Single Axis;
Pneumatic/Hydra Pneumatic Swing Phase Control</v>
          </cell>
          <cell r="E1355">
            <v>1138.5899999999999</v>
          </cell>
          <cell r="F1355">
            <v>910.87</v>
          </cell>
        </row>
        <row r="1356">
          <cell r="A1356" t="str">
            <v>L5785</v>
          </cell>
          <cell r="D1356" t="str">
            <v>Addition, Exoskeletal System, Below Knee, Ultra-Light Material (Titanium, Carbon Fiber Or Equal)</v>
          </cell>
          <cell r="E1356">
            <v>496.86</v>
          </cell>
          <cell r="F1356">
            <v>397.49</v>
          </cell>
        </row>
        <row r="1357">
          <cell r="A1357" t="str">
            <v>L5790</v>
          </cell>
          <cell r="D1357" t="str">
            <v>Addition, Exoskeletal System, Above Knee, Ultra-Light Material (Titanium, Carbon Fiber Or Equal)</v>
          </cell>
          <cell r="E1357">
            <v>687.62</v>
          </cell>
          <cell r="F1357">
            <v>550.1</v>
          </cell>
        </row>
        <row r="1358">
          <cell r="A1358" t="str">
            <v>L5795</v>
          </cell>
          <cell r="D1358" t="str">
            <v>Addition, Exoskeletal System, Hip Disarticulation, Ultra-Light Material (Titanium, Carbon Fiber Or Equal)</v>
          </cell>
          <cell r="E1358">
            <v>1026.79</v>
          </cell>
          <cell r="F1358">
            <v>821.43</v>
          </cell>
        </row>
        <row r="1359">
          <cell r="A1359" t="str">
            <v>L5810</v>
          </cell>
          <cell r="D1359" t="str">
            <v>Addition, Endoskeletal Knee-Shin System, Single Axis;
Manual Lock</v>
          </cell>
          <cell r="E1359">
            <v>477.67</v>
          </cell>
          <cell r="F1359">
            <v>382.14</v>
          </cell>
        </row>
        <row r="1360">
          <cell r="A1360" t="str">
            <v>L5811</v>
          </cell>
          <cell r="D1360" t="str">
            <v>Addition, Endoskeletal Knee-Shin System, Single Axis;
Manual Lock, Ultra-Light Material</v>
          </cell>
          <cell r="E1360">
            <v>697.46</v>
          </cell>
          <cell r="F1360">
            <v>557.97</v>
          </cell>
        </row>
        <row r="1361">
          <cell r="A1361" t="str">
            <v>L5812</v>
          </cell>
          <cell r="D1361" t="str">
            <v>Addition, Endoskeletal Knee-Shin System, Single Axis;
Friction Swing And Stance Phase Control (Safety Knee)</v>
          </cell>
          <cell r="E1361">
            <v>540.61</v>
          </cell>
          <cell r="F1361">
            <v>432.49</v>
          </cell>
        </row>
        <row r="1362">
          <cell r="A1362" t="str">
            <v>L5814</v>
          </cell>
          <cell r="D1362" t="str">
            <v>Addition, Endoskeletal Knee-Shin System, Polycentric; Hydraulic Swing Phase Control, Mechanical Stance Phase Lock</v>
          </cell>
          <cell r="E1362">
            <v>3486.63</v>
          </cell>
          <cell r="F1362">
            <v>2789.3</v>
          </cell>
        </row>
        <row r="1363">
          <cell r="A1363" t="str">
            <v>L5816</v>
          </cell>
          <cell r="D1363" t="str">
            <v>Addition, Endoskeletal Knee-Shin System, Polycentric;
Mechanical Stance Phase Lock</v>
          </cell>
          <cell r="E1363">
            <v>813.3</v>
          </cell>
          <cell r="F1363">
            <v>650.64</v>
          </cell>
        </row>
        <row r="1364">
          <cell r="A1364" t="str">
            <v>L5818</v>
          </cell>
          <cell r="D1364" t="str">
            <v>Addition, Endoskeletal Knee-Shin System, Polycentric;
Friction Swing And Stance Phase Control</v>
          </cell>
          <cell r="E1364">
            <v>918.37</v>
          </cell>
          <cell r="F1364">
            <v>734.7</v>
          </cell>
        </row>
        <row r="1365">
          <cell r="A1365" t="str">
            <v>L5822</v>
          </cell>
          <cell r="D1365" t="str">
            <v>Addition, Endoskeletal Knee-Shin System, Single Axis;
Pneumatic Swing, Friction Stance Phase Control</v>
          </cell>
          <cell r="E1365">
            <v>1781.73</v>
          </cell>
          <cell r="F1365">
            <v>1425.38</v>
          </cell>
        </row>
        <row r="1366">
          <cell r="A1366" t="str">
            <v>L5824</v>
          </cell>
          <cell r="D1366" t="str">
            <v>Addition, Endoskeletal Knee-Shin System, Single Axis Fluid Swing Phase Control</v>
          </cell>
          <cell r="E1366">
            <v>1466.58</v>
          </cell>
          <cell r="F1366">
            <v>1173.26</v>
          </cell>
        </row>
        <row r="1367">
          <cell r="A1367" t="str">
            <v>L5826</v>
          </cell>
          <cell r="D1367" t="str">
            <v>Addition, Endoskeletal Knee-Shin System, Single Axis Hydraulic Swing Phase Control, With Miniature High Activity Frame</v>
          </cell>
          <cell r="E1367">
            <v>2961.16</v>
          </cell>
          <cell r="F1367">
            <v>2368.9299999999998</v>
          </cell>
        </row>
        <row r="1368">
          <cell r="A1368" t="str">
            <v>L5828</v>
          </cell>
          <cell r="D1368" t="str">
            <v>Addition, Endoskeletal Knee-Shin System, Single Axis Fluid Swing And Stance Phase Control</v>
          </cell>
          <cell r="E1368">
            <v>2795.61</v>
          </cell>
          <cell r="F1368">
            <v>2236.4899999999998</v>
          </cell>
        </row>
        <row r="1369">
          <cell r="A1369" t="str">
            <v>L5830</v>
          </cell>
          <cell r="D1369" t="str">
            <v>Addition, Endoskeletal Knee-Shin System, Single Axis Pneumatic Swing Phase Control</v>
          </cell>
          <cell r="E1369">
            <v>1986.4</v>
          </cell>
          <cell r="F1369">
            <v>1589.12</v>
          </cell>
        </row>
        <row r="1370">
          <cell r="A1370" t="str">
            <v>L5840</v>
          </cell>
          <cell r="D1370" t="str">
            <v>Addition, Endoskeletal Knee-Shin System, 4-Bar Linkage Or Multiaxial, Pneumatic/Swing Phase Control</v>
          </cell>
          <cell r="E1370">
            <v>3502.78</v>
          </cell>
          <cell r="F1370">
            <v>2802.22</v>
          </cell>
        </row>
        <row r="1371">
          <cell r="A1371" t="str">
            <v>L5845</v>
          </cell>
          <cell r="D1371" t="str">
            <v>Addition, Endoskeletal, Knee-Shin System; Stance Flexion Feature, Adjustable</v>
          </cell>
          <cell r="E1371">
            <v>1682.71</v>
          </cell>
          <cell r="F1371">
            <v>1346.17</v>
          </cell>
        </row>
        <row r="1372">
          <cell r="A1372" t="str">
            <v>L5850</v>
          </cell>
          <cell r="D1372" t="str">
            <v>Addition, Endoskeletal System; Above Knee Or Hip Disarticulation, Knee Extension Assist</v>
          </cell>
          <cell r="E1372">
            <v>127.02</v>
          </cell>
          <cell r="F1372">
            <v>101.62</v>
          </cell>
        </row>
        <row r="1373">
          <cell r="A1373" t="str">
            <v>L5855</v>
          </cell>
          <cell r="D1373" t="str">
            <v>Addition, Endoskeletal System;  Hip Disarticulation, Mechanical Hip Extension Assist</v>
          </cell>
          <cell r="E1373">
            <v>295.33999999999997</v>
          </cell>
          <cell r="F1373">
            <v>236.27</v>
          </cell>
        </row>
        <row r="1374">
          <cell r="A1374" t="str">
            <v>L5910</v>
          </cell>
          <cell r="D1374" t="str">
            <v>Addition, Endoskeletal System, Below Knee, Alignable System</v>
          </cell>
          <cell r="E1374">
            <v>348.81</v>
          </cell>
          <cell r="F1374">
            <v>279.05</v>
          </cell>
        </row>
        <row r="1375">
          <cell r="A1375" t="str">
            <v>L5920</v>
          </cell>
          <cell r="D1375" t="str">
            <v>Addition, Endoskeletal System, Above Knee Or Hip Disarticulation, Alignable System</v>
          </cell>
          <cell r="E1375">
            <v>507.42</v>
          </cell>
          <cell r="F1375">
            <v>405.94</v>
          </cell>
        </row>
        <row r="1376">
          <cell r="A1376" t="str">
            <v>L5925</v>
          </cell>
          <cell r="D1376" t="str">
            <v>Addition, Endoskeletal System, Above Knee, Knee Disarticulation Or Hip Disarticulation, Manual Lock</v>
          </cell>
          <cell r="E1376">
            <v>321.33</v>
          </cell>
          <cell r="F1376">
            <v>257.06</v>
          </cell>
        </row>
        <row r="1377">
          <cell r="A1377" t="str">
            <v>L5930</v>
          </cell>
          <cell r="D1377" t="str">
            <v>Addition, Endoskeletal System; High Activity Knee Control Frame</v>
          </cell>
          <cell r="E1377">
            <v>3159.99</v>
          </cell>
          <cell r="F1377">
            <v>2527.9899999999998</v>
          </cell>
        </row>
        <row r="1378">
          <cell r="A1378" t="str">
            <v>L5940</v>
          </cell>
          <cell r="D1378" t="str">
            <v>Addition, Endoskeletal System;  Below Knee, Ultra- Light Material (Titanium, Carbon Fiber Or Equal)</v>
          </cell>
          <cell r="E1378">
            <v>479.7</v>
          </cell>
          <cell r="F1378">
            <v>383.76</v>
          </cell>
        </row>
        <row r="1379">
          <cell r="A1379" t="str">
            <v>L5950</v>
          </cell>
          <cell r="D1379" t="str">
            <v>Addition, Endoskeletal System;   Above Knee, Ultra- Light Material (Titanium, Carbon Fiber Or Equal)</v>
          </cell>
          <cell r="E1379">
            <v>810.39</v>
          </cell>
          <cell r="F1379">
            <v>648.30999999999995</v>
          </cell>
        </row>
        <row r="1380">
          <cell r="A1380" t="str">
            <v>L5960</v>
          </cell>
          <cell r="D1380" t="str">
            <v>Addition, Endoskeletal System;   Hip Disarticulation, Ultra-Light Material (Titanium, Carbon Fiber Or Equal)</v>
          </cell>
          <cell r="E1380">
            <v>970.7</v>
          </cell>
          <cell r="F1380">
            <v>776.56</v>
          </cell>
        </row>
        <row r="1381">
          <cell r="A1381" t="str">
            <v>L5961</v>
          </cell>
          <cell r="D1381" t="str">
            <v>Endo Poly Hip, Pneu/Hyd/Rot</v>
          </cell>
          <cell r="E1381">
            <v>4350.74</v>
          </cell>
          <cell r="F1381">
            <v>3480.59</v>
          </cell>
        </row>
        <row r="1382">
          <cell r="A1382" t="str">
            <v>L5962</v>
          </cell>
          <cell r="D1382" t="str">
            <v>Addition, Endoskeletal System;  Below Knee, Flexible Protective Outer Surface Covering System</v>
          </cell>
          <cell r="E1382">
            <v>562.12</v>
          </cell>
          <cell r="F1382">
            <v>449.7</v>
          </cell>
        </row>
        <row r="1383">
          <cell r="A1383" t="str">
            <v>L5964</v>
          </cell>
          <cell r="D1383" t="str">
            <v>Addition, Endoskeletal System;   Above Knee, Flexible Protective Outer Surface Covering System</v>
          </cell>
          <cell r="E1383">
            <v>1006.88</v>
          </cell>
          <cell r="F1383">
            <v>805.5</v>
          </cell>
        </row>
        <row r="1384">
          <cell r="A1384" t="str">
            <v>L5966</v>
          </cell>
          <cell r="D1384" t="str">
            <v>Addition, Endoskeletal System;   Hip Disarticulation, Flexible Protective Outer Surface Covering System</v>
          </cell>
          <cell r="E1384">
            <v>1297.01</v>
          </cell>
          <cell r="F1384">
            <v>1037.6099999999999</v>
          </cell>
        </row>
        <row r="1385">
          <cell r="A1385" t="str">
            <v>L5970</v>
          </cell>
          <cell r="D1385" t="str">
            <v>All Lower Extremity Prostheses; Foot, External Keel, Sach Foot</v>
          </cell>
          <cell r="E1385">
            <v>209.94</v>
          </cell>
          <cell r="F1385">
            <v>167.95</v>
          </cell>
        </row>
        <row r="1386">
          <cell r="A1386" t="str">
            <v>L5971</v>
          </cell>
          <cell r="D1386" t="str">
            <v>All Lower Extremity Prosthesis, Solid Ankle Cushion Heel (Sach) Foot, Replacement Only</v>
          </cell>
          <cell r="E1386">
            <v>209.94</v>
          </cell>
          <cell r="F1386">
            <v>167.95</v>
          </cell>
        </row>
        <row r="1387">
          <cell r="A1387" t="str">
            <v>L5972</v>
          </cell>
          <cell r="D1387" t="str">
            <v>All Lower Extremity Prosthesis, Flexible Keel Foot
(Safe, Sten, Bock Dynamic Or Equal)</v>
          </cell>
          <cell r="E1387">
            <v>337.04</v>
          </cell>
          <cell r="F1387">
            <v>269.63</v>
          </cell>
        </row>
        <row r="1388">
          <cell r="A1388" t="str">
            <v>L5974</v>
          </cell>
          <cell r="D1388" t="str">
            <v>All Lower Extremity Prosthesis, Foot, Single Axis Ankle/Foot</v>
          </cell>
          <cell r="E1388">
            <v>284.36</v>
          </cell>
          <cell r="F1388">
            <v>227.49</v>
          </cell>
        </row>
        <row r="1389">
          <cell r="A1389" t="str">
            <v>L5975</v>
          </cell>
          <cell r="D1389" t="str">
            <v>All Lower Extremity Prosthesis; Combination Single Axis Ankle And Flexible Keel Foot</v>
          </cell>
          <cell r="E1389">
            <v>435.22</v>
          </cell>
          <cell r="F1389">
            <v>348.18</v>
          </cell>
        </row>
        <row r="1390">
          <cell r="A1390" t="str">
            <v>L5976</v>
          </cell>
          <cell r="D1390" t="str">
            <v>All Lower Extremity Prostheses, Energy Storing Foot
(Seattle Carbon Copy Ii Or Equal)</v>
          </cell>
          <cell r="E1390">
            <v>535.55999999999995</v>
          </cell>
          <cell r="F1390">
            <v>428.45</v>
          </cell>
        </row>
        <row r="1391">
          <cell r="A1391" t="str">
            <v>L5978</v>
          </cell>
          <cell r="D1391" t="str">
            <v>All Lower Extremity Prostheses, Foot, Multiaxial Ankle/Foot</v>
          </cell>
          <cell r="E1391">
            <v>279.08</v>
          </cell>
          <cell r="F1391">
            <v>223.26</v>
          </cell>
        </row>
        <row r="1392">
          <cell r="A1392" t="str">
            <v>L5979</v>
          </cell>
          <cell r="D1392" t="str">
            <v>All Lower Extremity Prostheses, Multiaxial Ankle, Dynamic Response Foot, One Piece System</v>
          </cell>
          <cell r="E1392">
            <v>2239.4499999999998</v>
          </cell>
          <cell r="F1392">
            <v>1791.56</v>
          </cell>
        </row>
        <row r="1393">
          <cell r="A1393" t="str">
            <v>L5980</v>
          </cell>
          <cell r="D1393" t="str">
            <v>All Lower Extremity Prostheses,  Flex Foot System</v>
          </cell>
          <cell r="E1393">
            <v>3545.76</v>
          </cell>
          <cell r="F1393">
            <v>2836.61</v>
          </cell>
        </row>
        <row r="1394">
          <cell r="A1394" t="str">
            <v>L5981</v>
          </cell>
          <cell r="D1394" t="str">
            <v>All Lower Extremity Prostheses, Flex-Walk System Or Equal</v>
          </cell>
          <cell r="E1394">
            <v>3064.84</v>
          </cell>
          <cell r="F1394">
            <v>2451.87</v>
          </cell>
        </row>
        <row r="1395">
          <cell r="A1395" t="str">
            <v>L5982</v>
          </cell>
          <cell r="D1395" t="str">
            <v>All Exoskeletal Lower Extremity Prostheses, Axial Rotation Unit</v>
          </cell>
          <cell r="E1395">
            <v>552.86</v>
          </cell>
          <cell r="F1395">
            <v>442.29</v>
          </cell>
        </row>
        <row r="1396">
          <cell r="A1396" t="str">
            <v>L5984</v>
          </cell>
          <cell r="D1396" t="str">
            <v>All Endoskeletal Lower Extremity Prostheses, Axial Rotation Unit, With Or Without Adjustability</v>
          </cell>
          <cell r="E1396">
            <v>547.95000000000005</v>
          </cell>
          <cell r="F1396">
            <v>438.36</v>
          </cell>
        </row>
        <row r="1397">
          <cell r="A1397" t="str">
            <v>L5985</v>
          </cell>
          <cell r="D1397" t="str">
            <v>All Endoskeletal Lower Extremity Prostheses, Dynamic Prosthetic Pylon</v>
          </cell>
          <cell r="E1397">
            <v>265.12</v>
          </cell>
          <cell r="F1397">
            <v>212.1</v>
          </cell>
        </row>
        <row r="1398">
          <cell r="A1398" t="str">
            <v>L5986</v>
          </cell>
          <cell r="D1398" t="str">
            <v>All Lower Extremity Prostheses, Multi-Axial Rotation Unit ("Mcp" Or Equal)</v>
          </cell>
          <cell r="E1398">
            <v>609.22</v>
          </cell>
          <cell r="F1398">
            <v>487.38</v>
          </cell>
        </row>
        <row r="1399">
          <cell r="A1399" t="str">
            <v>L5987</v>
          </cell>
          <cell r="D1399" t="str">
            <v>All Lower Extremity Prostheses, Shank Foot System With Vertical Loading Pylon</v>
          </cell>
          <cell r="E1399">
            <v>6753.6</v>
          </cell>
          <cell r="F1399">
            <v>5402.88</v>
          </cell>
        </row>
        <row r="1400">
          <cell r="A1400" t="str">
            <v>L5988</v>
          </cell>
          <cell r="D1400" t="str">
            <v>Addition To Lower Limb Prosthesis, Vertical Shock Reducing Pylon Feature</v>
          </cell>
          <cell r="E1400">
            <v>1875.49</v>
          </cell>
          <cell r="F1400">
            <v>1500.39</v>
          </cell>
        </row>
        <row r="1401">
          <cell r="A1401" t="str">
            <v>L5990</v>
          </cell>
          <cell r="D1401" t="str">
            <v>Addition To Lower Extremity Prosthesis, User Adjustable Heel Height</v>
          </cell>
          <cell r="E1401">
            <v>1703.23</v>
          </cell>
          <cell r="F1401">
            <v>1362.58</v>
          </cell>
        </row>
        <row r="1402">
          <cell r="A1402" t="str">
            <v>L5999</v>
          </cell>
          <cell r="C1402" t="str">
            <v>CI</v>
          </cell>
          <cell r="D1402" t="str">
            <v>Lower Extremity Prosthesis, Not Otherwise Specified</v>
          </cell>
          <cell r="E1402">
            <v>0</v>
          </cell>
          <cell r="F1402">
            <v>0</v>
          </cell>
        </row>
        <row r="1403">
          <cell r="A1403" t="str">
            <v>L6000</v>
          </cell>
          <cell r="D1403" t="str">
            <v>Partial Hand, Robin-Aids; Thumb Remaining (Or Equal)</v>
          </cell>
          <cell r="E1403">
            <v>1270.6500000000001</v>
          </cell>
          <cell r="F1403">
            <v>1016.52</v>
          </cell>
        </row>
        <row r="1404">
          <cell r="A1404" t="str">
            <v>L6010</v>
          </cell>
          <cell r="D1404" t="str">
            <v>Partial Hand, Robin-Aids;   Little And/Or Ring Finger Remaining (Or Equal)</v>
          </cell>
          <cell r="E1404">
            <v>1414.03</v>
          </cell>
          <cell r="F1404">
            <v>1131.22</v>
          </cell>
        </row>
        <row r="1405">
          <cell r="A1405" t="str">
            <v>L6020</v>
          </cell>
          <cell r="D1405" t="str">
            <v>Partial Hand, Robin-Aids;  No Finger Remaining (Or Equal)</v>
          </cell>
          <cell r="E1405">
            <v>1318.36</v>
          </cell>
          <cell r="F1405">
            <v>1054.69</v>
          </cell>
        </row>
        <row r="1406">
          <cell r="A1406" t="str">
            <v>L6026</v>
          </cell>
          <cell r="D1406" t="str">
            <v>Part hand myo exclu term dev</v>
          </cell>
          <cell r="E1406">
            <v>4044.18</v>
          </cell>
          <cell r="F1406">
            <v>3235.34</v>
          </cell>
        </row>
        <row r="1407">
          <cell r="A1407" t="str">
            <v>L6050</v>
          </cell>
          <cell r="D1407" t="str">
            <v>Wrist Disarticulation, Molded Socket, Flexible Elbow Hinges, Triceps Pad</v>
          </cell>
          <cell r="E1407">
            <v>1816.64</v>
          </cell>
          <cell r="F1407">
            <v>1453.31</v>
          </cell>
        </row>
        <row r="1408">
          <cell r="A1408" t="str">
            <v>L6055</v>
          </cell>
          <cell r="D1408" t="str">
            <v>Wrist Disarticulation, Molded Socket With Expandable Interface, Flexible Elbow Hinges, Triceps Pad</v>
          </cell>
          <cell r="E1408">
            <v>2887.63</v>
          </cell>
          <cell r="F1408">
            <v>2310.1</v>
          </cell>
        </row>
        <row r="1409">
          <cell r="A1409" t="str">
            <v>L6100</v>
          </cell>
          <cell r="D1409" t="str">
            <v>Below Elbow, Molded Socket; Flexible Elbow Hinge, Triceps Pad</v>
          </cell>
          <cell r="E1409">
            <v>1840.54</v>
          </cell>
          <cell r="F1409">
            <v>1472.43</v>
          </cell>
        </row>
        <row r="1410">
          <cell r="A1410" t="str">
            <v>L6110</v>
          </cell>
          <cell r="D1410" t="str">
            <v>Below Elbow,  (Muenster Or Northwestern Suspension Types)</v>
          </cell>
          <cell r="E1410">
            <v>1952.2</v>
          </cell>
          <cell r="F1410">
            <v>1561.76</v>
          </cell>
        </row>
        <row r="1411">
          <cell r="A1411" t="str">
            <v>L6120</v>
          </cell>
          <cell r="D1411" t="str">
            <v>Below Elbow, Molded Double Wall Split Socket; Set-Up Hinges, Half Cuff</v>
          </cell>
          <cell r="E1411">
            <v>2275.02</v>
          </cell>
          <cell r="F1411">
            <v>1820.02</v>
          </cell>
        </row>
        <row r="1412">
          <cell r="A1412" t="str">
            <v>L6130</v>
          </cell>
          <cell r="D1412" t="str">
            <v>Below Elbow, Molded Double Wall Split Socket  Stump Activated Locking Hinge, Half Cuff</v>
          </cell>
          <cell r="E1412">
            <v>2475.64</v>
          </cell>
          <cell r="F1412">
            <v>1980.51</v>
          </cell>
        </row>
        <row r="1413">
          <cell r="A1413" t="str">
            <v>L6200</v>
          </cell>
          <cell r="D1413" t="str">
            <v>Elbow Disarticulation, Molded Socket, Outside Locking Hinge, Forearm</v>
          </cell>
          <cell r="E1413">
            <v>2608.92</v>
          </cell>
          <cell r="F1413">
            <v>2087.14</v>
          </cell>
        </row>
        <row r="1414">
          <cell r="A1414" t="str">
            <v>L6205</v>
          </cell>
          <cell r="D1414" t="str">
            <v>Elbow Disarticulation, Molded Socket With Expandable Interface, Outside Locking Hinges, Forearm</v>
          </cell>
          <cell r="E1414">
            <v>4347.49</v>
          </cell>
          <cell r="F1414">
            <v>3477.99</v>
          </cell>
        </row>
        <row r="1415">
          <cell r="A1415" t="str">
            <v>L6250</v>
          </cell>
          <cell r="D1415" t="str">
            <v>Above Elbow, Molded Double Wall Socket, Internal Locking Elbow, Forearm</v>
          </cell>
          <cell r="E1415">
            <v>2568.0500000000002</v>
          </cell>
          <cell r="F1415">
            <v>2054.44</v>
          </cell>
        </row>
        <row r="1416">
          <cell r="A1416" t="str">
            <v>L6300</v>
          </cell>
          <cell r="D1416" t="str">
            <v>Shoulder Disarticulation, Molded Socket, Shoulder Bulkhead, Humeral Section, Internal Locking Elbow, Forearm</v>
          </cell>
          <cell r="E1416">
            <v>3562.9</v>
          </cell>
          <cell r="F1416">
            <v>2850.32</v>
          </cell>
        </row>
        <row r="1417">
          <cell r="A1417" t="str">
            <v>L6310</v>
          </cell>
          <cell r="D1417" t="str">
            <v>Shoulder Disarticulation, Passive Restoration; (Complete Prosthesis)</v>
          </cell>
          <cell r="E1417">
            <v>2930.02</v>
          </cell>
          <cell r="F1417">
            <v>2344.02</v>
          </cell>
        </row>
        <row r="1418">
          <cell r="A1418" t="str">
            <v>L6320</v>
          </cell>
          <cell r="D1418" t="str">
            <v>Shoulder Disarticulation, Passive Restoration; (Complete Prosthesis)</v>
          </cell>
          <cell r="E1418">
            <v>1634.29</v>
          </cell>
          <cell r="F1418">
            <v>1307.43</v>
          </cell>
        </row>
        <row r="1419">
          <cell r="A1419" t="str">
            <v>L6350</v>
          </cell>
          <cell r="D1419" t="str">
            <v>Interscapular Thoracic; Molded Socket, Shoulder Bulkhead, Humeral Section, Internal Locking Elbow, Forearm</v>
          </cell>
          <cell r="E1419">
            <v>3745.84</v>
          </cell>
          <cell r="F1419">
            <v>2996.67</v>
          </cell>
        </row>
        <row r="1420">
          <cell r="A1420" t="str">
            <v>L6360</v>
          </cell>
          <cell r="D1420" t="str">
            <v>Interscapular Thoracic  Passive Restoration (Complete Prosthesis)</v>
          </cell>
          <cell r="E1420">
            <v>3075.12</v>
          </cell>
          <cell r="F1420">
            <v>2460.1</v>
          </cell>
        </row>
        <row r="1421">
          <cell r="A1421" t="str">
            <v>L6370</v>
          </cell>
          <cell r="D1421" t="str">
            <v>Interscapular Thoracic Passive Restoration (Shoulder Cap Only)</v>
          </cell>
          <cell r="E1421">
            <v>2315.08</v>
          </cell>
          <cell r="F1421">
            <v>1852.06</v>
          </cell>
        </row>
        <row r="1422">
          <cell r="A1422" t="str">
            <v>L6380</v>
          </cell>
          <cell r="D1422" t="str">
            <v>Immediate Post Surgical Or Early Fitting, Application Of Initial Rigid Dressing, Including Fitting Alignment And Suspension Of Components, And One Cast Change; Wrist Disarticulation Or Below Elbow</v>
          </cell>
          <cell r="E1422">
            <v>1250.3499999999999</v>
          </cell>
          <cell r="F1422">
            <v>1000.28</v>
          </cell>
        </row>
        <row r="1423">
          <cell r="A1423" t="str">
            <v>L6382</v>
          </cell>
          <cell r="D1423" t="str">
            <v>Immediate Post Surgical Or Early Fitting, Application Of Initial Rigid Dressing, Including Fitting Alignment And Suspension Of Components, And One Cast Change;
Elbow Disarticulation Or Above Elbow</v>
          </cell>
          <cell r="E1423">
            <v>1496.22</v>
          </cell>
          <cell r="F1423">
            <v>1196.98</v>
          </cell>
        </row>
        <row r="1424">
          <cell r="A1424" t="str">
            <v>L6384</v>
          </cell>
          <cell r="D1424" t="str">
            <v>Immediate Post Surgical Or Early Fitting, Application Of Initial Rigid Dressing, Including Fitting Alignment And Suspension Of Components, And One Cast Change; Shoulder Disarticulation Or Interscapular Thoracic</v>
          </cell>
          <cell r="E1424">
            <v>1825.8</v>
          </cell>
          <cell r="F1424">
            <v>1460.64</v>
          </cell>
        </row>
        <row r="1425">
          <cell r="A1425" t="str">
            <v>L6386</v>
          </cell>
          <cell r="D1425" t="str">
            <v>Immediate Post Surgical Or Early Fitting; Each Additional Cast Change And Realignment</v>
          </cell>
          <cell r="E1425">
            <v>437.84</v>
          </cell>
          <cell r="F1425">
            <v>350.27</v>
          </cell>
        </row>
        <row r="1426">
          <cell r="A1426" t="str">
            <v>L6388</v>
          </cell>
          <cell r="D1426" t="str">
            <v>Immediate Post Surgical Or Early Fitting;  Application Of Rigid Dressing Only</v>
          </cell>
          <cell r="E1426">
            <v>420.42</v>
          </cell>
          <cell r="F1426">
            <v>336.34</v>
          </cell>
        </row>
        <row r="1427">
          <cell r="A1427" t="str">
            <v>L6400</v>
          </cell>
          <cell r="D1427" t="str">
            <v>Below Elbow, Molded Socket Endoskeletal System, Including Soft Prosthetic Tissue Shaping</v>
          </cell>
          <cell r="E1427">
            <v>2223.7199999999998</v>
          </cell>
          <cell r="F1427">
            <v>1778.98</v>
          </cell>
        </row>
        <row r="1428">
          <cell r="A1428" t="str">
            <v>L6450</v>
          </cell>
          <cell r="D1428" t="str">
            <v>Elbow Disarticulation, Molded Socket, Endoskeletal System, Including Soft Prosthetic Tissue Shaping</v>
          </cell>
          <cell r="E1428">
            <v>2948.42</v>
          </cell>
          <cell r="F1428">
            <v>2358.7399999999998</v>
          </cell>
        </row>
        <row r="1429">
          <cell r="A1429" t="str">
            <v>L6500</v>
          </cell>
          <cell r="D1429" t="str">
            <v>Above Elbow, Molded Socket, Endoskeletal System, Including Soft Prosthetic Tissue Shaping</v>
          </cell>
          <cell r="E1429">
            <v>2950.83</v>
          </cell>
          <cell r="F1429">
            <v>2360.66</v>
          </cell>
        </row>
        <row r="1430">
          <cell r="A1430" t="str">
            <v>L6550</v>
          </cell>
          <cell r="D1430" t="str">
            <v>Shoulder Disarticulation, Molded Socket, Endoskeletal System, Including Soft Prosthetic Tissue Shaping</v>
          </cell>
          <cell r="E1430">
            <v>3646.69</v>
          </cell>
          <cell r="F1430">
            <v>2917.35</v>
          </cell>
        </row>
        <row r="1431">
          <cell r="A1431" t="str">
            <v>L6570</v>
          </cell>
          <cell r="D1431" t="str">
            <v>Interscapular Thoracic, Molded Socket, Endoskeletal System, Including Soft Prosthetic Tissue Shaping</v>
          </cell>
          <cell r="E1431">
            <v>4424.68</v>
          </cell>
          <cell r="F1431">
            <v>3539.74</v>
          </cell>
        </row>
        <row r="1432">
          <cell r="A1432" t="str">
            <v>L6580</v>
          </cell>
          <cell r="D1432" t="str">
            <v>Preparatory, Wrist Disarticulation Or Below Elbow, Single Wall Plastic Socket, Friction Wrist, Flexible Elbow Hinges, Figure Of Eight Harness, Humeral Cuff, Bowden Cable Control, Usmc Or Equal Pylon, No Cover, Molded To Patient Model</v>
          </cell>
          <cell r="E1432">
            <v>1544.5</v>
          </cell>
          <cell r="F1432">
            <v>1235.5999999999999</v>
          </cell>
        </row>
        <row r="1433">
          <cell r="A1433" t="str">
            <v>L6582</v>
          </cell>
          <cell r="D1433" t="str">
            <v>Preparatory, Wrist Disarticulation Or Below Elbow, Single Wall Socket, Friction Wrist, Flexible Elbow Hinges, Figure Of Eight Harness, Humeral Cuff, Bowden Cable Control, Usmc Or Equal Pylon, No Cover, Direct Formed</v>
          </cell>
          <cell r="E1433">
            <v>1316.19</v>
          </cell>
          <cell r="F1433">
            <v>1052.95</v>
          </cell>
        </row>
        <row r="1434">
          <cell r="A1434" t="str">
            <v>L6584</v>
          </cell>
          <cell r="D1434" t="str">
            <v>Preparatory, Elbow Disarticulation Or Above Elbow; Single Wall Plastic Socket, Friction Wrist, Locking Elbow, Figure Of Eight Harness, Fair Lead Cable Control, Usmc Or Equal Pylon, No Cover, Molded To Patient Model</v>
          </cell>
          <cell r="E1434">
            <v>2132</v>
          </cell>
          <cell r="F1434">
            <v>1705.6</v>
          </cell>
        </row>
        <row r="1435">
          <cell r="A1435" t="str">
            <v>L6586</v>
          </cell>
          <cell r="D1435" t="str">
            <v>Preparatory, Elbow Disarticulation Or Above Elbow;
Single Wall Socket, Friction Wrist, Locking Elbow,
Figure Of Eight Harness, Fair Lead Cable Control, Usmc
Or Equal Pylon, No Cover, Direct Formed</v>
          </cell>
          <cell r="E1435">
            <v>1865.05</v>
          </cell>
          <cell r="F1435">
            <v>1492.04</v>
          </cell>
        </row>
        <row r="1436">
          <cell r="A1436" t="str">
            <v>L6588</v>
          </cell>
          <cell r="D1436" t="str">
            <v>Preparatory, Shoulder Disarticulation Or Interscapular Thoracic; Single Wall Plastic Socket, Shoulder Joint, Locking Elbow, Friction Wrist, Chest Strap, Fair Lead Cable Control, Usmc Or Equal Pylon, No Cover, Molded To Patient Model</v>
          </cell>
          <cell r="E1436">
            <v>3078.77</v>
          </cell>
          <cell r="F1436">
            <v>2463.02</v>
          </cell>
        </row>
        <row r="1437">
          <cell r="A1437" t="str">
            <v>L6590</v>
          </cell>
          <cell r="D1437" t="str">
            <v>Preparatory, Shoulder Disarticulation Or Interscapular Thoracic; Single Wall Socket, Shoulder Joint, Locking Elbow, Friction Wrist, Chest Strap, Fair Lead Cable Control,       Usmc Or Equal Pylon, No Cover, Direct Formed</v>
          </cell>
          <cell r="E1437">
            <v>2816.22</v>
          </cell>
          <cell r="F1437">
            <v>2252.98</v>
          </cell>
        </row>
        <row r="1438">
          <cell r="A1438" t="str">
            <v>L6600</v>
          </cell>
          <cell r="D1438" t="str">
            <v>Upper Extremity Additions, Polycentric  Hinge, Pair</v>
          </cell>
          <cell r="E1438">
            <v>190.02</v>
          </cell>
          <cell r="F1438">
            <v>152.02000000000001</v>
          </cell>
        </row>
        <row r="1439">
          <cell r="A1439" t="str">
            <v>L6605</v>
          </cell>
          <cell r="D1439" t="str">
            <v>Upper Extremity Additions, Single Pivot Hinge, Pair</v>
          </cell>
          <cell r="E1439">
            <v>177.38</v>
          </cell>
          <cell r="F1439">
            <v>141.9</v>
          </cell>
        </row>
        <row r="1440">
          <cell r="A1440" t="str">
            <v>L6610</v>
          </cell>
          <cell r="D1440" t="str">
            <v>Upper Extremity Additions, Flexible Metal Hinge, Pair</v>
          </cell>
          <cell r="E1440">
            <v>159.22</v>
          </cell>
          <cell r="F1440">
            <v>127.38</v>
          </cell>
        </row>
        <row r="1441">
          <cell r="A1441" t="str">
            <v>L6611</v>
          </cell>
          <cell r="D1441" t="str">
            <v>Addition To Upper Extremity Prosthesis, External Powered, Additional Switch, Any Type</v>
          </cell>
          <cell r="E1441">
            <v>386.55</v>
          </cell>
          <cell r="F1441">
            <v>309.24</v>
          </cell>
        </row>
        <row r="1442">
          <cell r="A1442" t="str">
            <v>L6615</v>
          </cell>
          <cell r="D1442" t="str">
            <v>Upper Extremity Additions, Disconnect Locking Wrist Unit</v>
          </cell>
          <cell r="E1442">
            <v>196.32</v>
          </cell>
          <cell r="F1442">
            <v>157.06</v>
          </cell>
        </row>
        <row r="1443">
          <cell r="A1443" t="str">
            <v>L6616</v>
          </cell>
          <cell r="D1443" t="str">
            <v>Upper Extremity Additions, Additional Disconnect Insert For Locking Wrist Unit, Each</v>
          </cell>
          <cell r="E1443">
            <v>82.71</v>
          </cell>
          <cell r="F1443">
            <v>66.17</v>
          </cell>
        </row>
        <row r="1444">
          <cell r="A1444" t="str">
            <v>L6620</v>
          </cell>
          <cell r="D1444" t="str">
            <v>Upper Extremity Additions, Flexion/Extension Wrist Unit, With Or Without Friction</v>
          </cell>
          <cell r="E1444">
            <v>308.13</v>
          </cell>
          <cell r="F1444">
            <v>246.5</v>
          </cell>
        </row>
        <row r="1445">
          <cell r="A1445" t="str">
            <v>L6621</v>
          </cell>
          <cell r="D1445" t="str">
            <v>Upper Extremity Prosthesis Addition, Flexion/Extension Wrist With Or Without Friction, For Use With External Powered Terminal Device</v>
          </cell>
          <cell r="E1445">
            <v>2147.37</v>
          </cell>
          <cell r="F1445">
            <v>1717.9</v>
          </cell>
        </row>
        <row r="1446">
          <cell r="A1446" t="str">
            <v>L6623</v>
          </cell>
          <cell r="D1446" t="str">
            <v>Upper Extremity Additions, Spring Assisted Rotational Wrist Unit With Latch Release</v>
          </cell>
          <cell r="E1446">
            <v>705.29</v>
          </cell>
          <cell r="F1446">
            <v>564.23</v>
          </cell>
        </row>
        <row r="1447">
          <cell r="A1447" t="str">
            <v>L6624</v>
          </cell>
          <cell r="D1447" t="str">
            <v>Upper Extremity Addition, Flexion/Extension And Rotation Wrist Unit</v>
          </cell>
          <cell r="E1447">
            <v>3535.7</v>
          </cell>
          <cell r="F1447">
            <v>2828.56</v>
          </cell>
        </row>
        <row r="1448">
          <cell r="A1448" t="str">
            <v>L6625</v>
          </cell>
          <cell r="D1448" t="str">
            <v>Upper Extremity Additions, Rotation Wrist Unit With Cable Lock</v>
          </cell>
          <cell r="E1448">
            <v>513.22</v>
          </cell>
          <cell r="F1448">
            <v>410.58</v>
          </cell>
        </row>
        <row r="1449">
          <cell r="A1449" t="str">
            <v>L6628</v>
          </cell>
          <cell r="D1449" t="str">
            <v>Upper Extremity Additions, Quick Disconnect Hook Adapter, Otto Bock Or Equal</v>
          </cell>
          <cell r="E1449">
            <v>524.47</v>
          </cell>
          <cell r="F1449">
            <v>419.58</v>
          </cell>
        </row>
        <row r="1450">
          <cell r="A1450" t="str">
            <v>L6629</v>
          </cell>
          <cell r="D1450" t="str">
            <v>Upper Extremity Additions, Quick Disconnect Lamination Collar With Coupling Piece, Otto Bock Or Equal</v>
          </cell>
          <cell r="E1450">
            <v>139.91</v>
          </cell>
          <cell r="F1450">
            <v>111.93</v>
          </cell>
        </row>
        <row r="1451">
          <cell r="A1451" t="str">
            <v>L6630</v>
          </cell>
          <cell r="D1451" t="str">
            <v>Upper Extremity Additions, Stainless Steel, Any Wrist</v>
          </cell>
          <cell r="E1451">
            <v>206.1</v>
          </cell>
          <cell r="F1451">
            <v>164.88</v>
          </cell>
        </row>
        <row r="1452">
          <cell r="A1452" t="str">
            <v>L6632</v>
          </cell>
          <cell r="D1452" t="str">
            <v>Upper Extremity Additions, Latex Suspension Sleeve, Each</v>
          </cell>
          <cell r="E1452">
            <v>68.739999999999995</v>
          </cell>
          <cell r="F1452">
            <v>54.99</v>
          </cell>
        </row>
        <row r="1453">
          <cell r="A1453" t="str">
            <v>L6635</v>
          </cell>
          <cell r="D1453" t="str">
            <v>Upper Extremity Additions, Lift Assist For Elbow</v>
          </cell>
          <cell r="E1453">
            <v>190.9</v>
          </cell>
          <cell r="F1453">
            <v>152.72</v>
          </cell>
        </row>
        <row r="1454">
          <cell r="A1454" t="str">
            <v>L6637</v>
          </cell>
          <cell r="D1454" t="str">
            <v>Upper Extremity Additions, Nudge Control Elbow Lock</v>
          </cell>
          <cell r="E1454">
            <v>396.27</v>
          </cell>
          <cell r="F1454">
            <v>317.02</v>
          </cell>
        </row>
        <row r="1455">
          <cell r="A1455" t="str">
            <v>L6638</v>
          </cell>
          <cell r="D1455" t="str">
            <v>Upper Extremity Addition To Prosthesis, Electric Locking Feature, Only For Use With Manually Powered Elbow</v>
          </cell>
          <cell r="E1455">
            <v>2347.7399999999998</v>
          </cell>
          <cell r="F1455">
            <v>1878.19</v>
          </cell>
        </row>
        <row r="1456">
          <cell r="A1456" t="str">
            <v>L6640</v>
          </cell>
          <cell r="D1456" t="str">
            <v>Upper Extremity Addition To Prosthesis, Shoulder Abduction Joint, Pair</v>
          </cell>
          <cell r="E1456">
            <v>270.43</v>
          </cell>
          <cell r="F1456">
            <v>216.34</v>
          </cell>
        </row>
        <row r="1457">
          <cell r="A1457" t="str">
            <v>L6641</v>
          </cell>
          <cell r="D1457" t="str">
            <v>Upper Extremity Addition To Prosthesis, Excursion Amplifier, Pulley Type</v>
          </cell>
          <cell r="E1457">
            <v>179.73</v>
          </cell>
          <cell r="F1457">
            <v>143.78</v>
          </cell>
        </row>
        <row r="1458">
          <cell r="A1458" t="str">
            <v>L6642</v>
          </cell>
          <cell r="D1458" t="str">
            <v>Upper Extremity Addition To Prosthesis, Excursion Amplifier, Lever Type</v>
          </cell>
          <cell r="E1458">
            <v>255.9</v>
          </cell>
          <cell r="F1458">
            <v>204.72</v>
          </cell>
        </row>
        <row r="1459">
          <cell r="A1459" t="str">
            <v>L6645</v>
          </cell>
          <cell r="D1459" t="str">
            <v>Upper Extremity Addition To Prosthesis, Shoulder Flexion - Abduction Joint, Each</v>
          </cell>
          <cell r="E1459">
            <v>310.76</v>
          </cell>
          <cell r="F1459">
            <v>248.61</v>
          </cell>
        </row>
        <row r="1460">
          <cell r="A1460" t="str">
            <v>L6650</v>
          </cell>
          <cell r="D1460" t="str">
            <v>Upper Extremity Addition, Shoulder Universal Joint, Each</v>
          </cell>
          <cell r="E1460">
            <v>323.7</v>
          </cell>
          <cell r="F1460">
            <v>258.95999999999998</v>
          </cell>
        </row>
        <row r="1461">
          <cell r="A1461" t="str">
            <v>L6655</v>
          </cell>
          <cell r="D1461" t="str">
            <v>Upper Extremity Addition,  Standard Control Cable, Extra</v>
          </cell>
          <cell r="E1461">
            <v>71.84</v>
          </cell>
          <cell r="F1461">
            <v>57.47</v>
          </cell>
        </row>
        <row r="1462">
          <cell r="A1462" t="str">
            <v>L6660</v>
          </cell>
          <cell r="D1462" t="str">
            <v>Upper Extremity Addition,  Heavy Duty Control Cable</v>
          </cell>
          <cell r="E1462">
            <v>87.78</v>
          </cell>
          <cell r="F1462">
            <v>70.22</v>
          </cell>
        </row>
        <row r="1463">
          <cell r="A1463" t="str">
            <v>L6665</v>
          </cell>
          <cell r="D1463" t="str">
            <v>Upper Extremity Addition,  Teflon, Or Equal, Cable Lining</v>
          </cell>
          <cell r="E1463">
            <v>50.18</v>
          </cell>
          <cell r="F1463">
            <v>40.14</v>
          </cell>
        </row>
        <row r="1464">
          <cell r="A1464" t="str">
            <v>L6670</v>
          </cell>
          <cell r="D1464" t="str">
            <v>Upper Extremity Addition, Hook To Hand, Cable Adapter</v>
          </cell>
          <cell r="E1464">
            <v>47.58</v>
          </cell>
          <cell r="F1464">
            <v>38.06</v>
          </cell>
        </row>
        <row r="1465">
          <cell r="A1465" t="str">
            <v>L6672</v>
          </cell>
          <cell r="D1465" t="str">
            <v>Upper Extremity Addition,  Harness, Chest Or Shoulder, Saddle Type</v>
          </cell>
          <cell r="E1465">
            <v>161.25</v>
          </cell>
          <cell r="F1465">
            <v>129</v>
          </cell>
        </row>
        <row r="1466">
          <cell r="A1466" t="str">
            <v>L6675</v>
          </cell>
          <cell r="D1466" t="str">
            <v>Upper Extremity Addition, Harness, (E.G., Figure Of Eight Type), Single Cable Design</v>
          </cell>
          <cell r="E1466">
            <v>114.85</v>
          </cell>
          <cell r="F1466">
            <v>91.88</v>
          </cell>
        </row>
        <row r="1467">
          <cell r="A1467" t="str">
            <v>L6676</v>
          </cell>
          <cell r="D1467" t="str">
            <v>Upper Extremity Addition,  Harness,  (E.G., Figure Of Eight Type), For Dual Cable Design</v>
          </cell>
          <cell r="E1467">
            <v>115.98</v>
          </cell>
          <cell r="F1467">
            <v>92.78</v>
          </cell>
        </row>
        <row r="1468">
          <cell r="A1468" t="str">
            <v>L6677</v>
          </cell>
          <cell r="D1468" t="str">
            <v>Upper Extremity Addition, Harness, Triple Control, Simultaneous Operation Of Terminal Device And Elbow</v>
          </cell>
          <cell r="E1468">
            <v>278.5</v>
          </cell>
          <cell r="F1468">
            <v>222.8</v>
          </cell>
        </row>
        <row r="1469">
          <cell r="A1469" t="str">
            <v>L6680</v>
          </cell>
          <cell r="D1469" t="str">
            <v>Upper Extremity Addition, Test Socket, Wrist Disarticulation Or Below Elbow</v>
          </cell>
          <cell r="E1469">
            <v>221.87</v>
          </cell>
          <cell r="F1469">
            <v>177.5</v>
          </cell>
        </row>
        <row r="1470">
          <cell r="A1470" t="str">
            <v>L6682</v>
          </cell>
          <cell r="D1470" t="str">
            <v>Upper Extremity Addition, Test Socket, Elbow Disarticulation Or Above Elbow</v>
          </cell>
          <cell r="E1470">
            <v>248.67</v>
          </cell>
          <cell r="F1470">
            <v>198.94</v>
          </cell>
        </row>
        <row r="1471">
          <cell r="A1471" t="str">
            <v>L6684</v>
          </cell>
          <cell r="D1471" t="str">
            <v>Upper Extremity Addition, Test Socket, Should Disarticulation Or Interscapular Thoracic</v>
          </cell>
          <cell r="E1471">
            <v>333.34</v>
          </cell>
          <cell r="F1471">
            <v>266.67</v>
          </cell>
        </row>
        <row r="1472">
          <cell r="A1472" t="str">
            <v>L6686</v>
          </cell>
          <cell r="D1472" t="str">
            <v>Upper Extremity Addition, Suction Socket</v>
          </cell>
          <cell r="E1472">
            <v>619.9</v>
          </cell>
          <cell r="F1472">
            <v>495.92</v>
          </cell>
        </row>
        <row r="1473">
          <cell r="A1473" t="str">
            <v>L6687</v>
          </cell>
          <cell r="D1473" t="str">
            <v>Upper Extremity Addition, Frame Type Socket, Below Elbow Or Wrist Disarticulation</v>
          </cell>
          <cell r="E1473">
            <v>551.62</v>
          </cell>
          <cell r="F1473">
            <v>441.3</v>
          </cell>
        </row>
        <row r="1474">
          <cell r="A1474" t="str">
            <v>L6688</v>
          </cell>
          <cell r="D1474" t="str">
            <v>Upper Extremity Addition,  Frame Type Socket, Above Elbow Or Elbow Disarticulation</v>
          </cell>
          <cell r="E1474">
            <v>533.59</v>
          </cell>
          <cell r="F1474">
            <v>426.87</v>
          </cell>
        </row>
        <row r="1475">
          <cell r="A1475" t="str">
            <v>L6689</v>
          </cell>
          <cell r="D1475" t="str">
            <v>Upper Extremity Addition, Frame Type Socket, Should Disarticulation</v>
          </cell>
          <cell r="E1475">
            <v>644.37</v>
          </cell>
          <cell r="F1475">
            <v>515.5</v>
          </cell>
        </row>
        <row r="1476">
          <cell r="A1476" t="str">
            <v>L6690</v>
          </cell>
          <cell r="D1476" t="str">
            <v>Upper Extremity Addition, Frame Type Socket, Interscapular Thoracic</v>
          </cell>
          <cell r="E1476">
            <v>697.81</v>
          </cell>
          <cell r="F1476">
            <v>558.25</v>
          </cell>
        </row>
        <row r="1477">
          <cell r="A1477" t="str">
            <v>L6691</v>
          </cell>
          <cell r="D1477" t="str">
            <v>Upper Extremity Addition, Removable Insert, Each</v>
          </cell>
          <cell r="E1477">
            <v>417.33</v>
          </cell>
          <cell r="F1477">
            <v>333.86</v>
          </cell>
        </row>
        <row r="1478">
          <cell r="A1478" t="str">
            <v>L6692</v>
          </cell>
          <cell r="D1478" t="str">
            <v>Upper Extremity Addition, Silicone Gel Insert Or Equal, Each</v>
          </cell>
          <cell r="E1478">
            <v>534.79999999999995</v>
          </cell>
          <cell r="F1478">
            <v>427.84</v>
          </cell>
        </row>
        <row r="1479">
          <cell r="A1479" t="str">
            <v>L6693</v>
          </cell>
          <cell r="D1479" t="str">
            <v>Upper Extremity Addition,  Locking Elbow, Forearm Counterbalance</v>
          </cell>
          <cell r="E1479">
            <v>2665.31</v>
          </cell>
          <cell r="F1479">
            <v>2132.25</v>
          </cell>
        </row>
        <row r="1480">
          <cell r="A1480" t="str">
            <v>L6694</v>
          </cell>
          <cell r="D1480" t="str">
            <v>Addition To Upper Extremity Prosthesis, Below Elbow/Above Elbow, Custom Fabricated From Existing Mold Or Prefabricated, Socket Insert, Silicone Gel, Elastomeric Or Equal, For Use With Locking Mechanism</v>
          </cell>
          <cell r="E1480">
            <v>671.88</v>
          </cell>
          <cell r="F1480">
            <v>537.5</v>
          </cell>
        </row>
        <row r="1481">
          <cell r="A1481" t="str">
            <v>L6695</v>
          </cell>
          <cell r="D1481" t="str">
            <v>Additional To Upper Extremity Prosthesis, Below Elbow/Above Elbow, Custom Fabricated From Existing Mold Or Prefabricated, Socket Insert, Silicone Gel, Elastomeric Or Equal, Not For Use With Locking Mechanism</v>
          </cell>
          <cell r="E1481">
            <v>559.88</v>
          </cell>
          <cell r="F1481">
            <v>447.9</v>
          </cell>
        </row>
        <row r="1482">
          <cell r="A1482" t="str">
            <v>L6696</v>
          </cell>
          <cell r="D1482" t="str">
            <v>Addition To Upper Extremity Prosthesis, Below Elbow/Above Elbow, Custom Fabricated Socket Insert For Congenital Or Atypical Traumatic Amputee, Silicone Gel, Elastomeric Or Equal, For Use With Or Without Locking Mechanism, Initial Only (For Other Than Initial, Use Code L6694 Or L6695)</v>
          </cell>
          <cell r="E1482">
            <v>1234.9100000000001</v>
          </cell>
          <cell r="F1482">
            <v>987.93</v>
          </cell>
        </row>
        <row r="1483">
          <cell r="A1483" t="str">
            <v>L6697</v>
          </cell>
          <cell r="D1483" t="str">
            <v>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v>
          </cell>
          <cell r="E1483">
            <v>1234.9100000000001</v>
          </cell>
          <cell r="F1483">
            <v>987.93</v>
          </cell>
        </row>
        <row r="1484">
          <cell r="A1484" t="str">
            <v>L6698</v>
          </cell>
          <cell r="D1484" t="str">
            <v>Addition To Upper Extremity Prosthesis, Below Elbow/Above Elbow, Lock Mechanism, Excludes, Socket Insert</v>
          </cell>
          <cell r="E1484">
            <v>475.68</v>
          </cell>
          <cell r="F1484">
            <v>380.54</v>
          </cell>
        </row>
        <row r="1485">
          <cell r="A1485" t="str">
            <v>L6703</v>
          </cell>
          <cell r="D1485" t="str">
            <v>Terminal Device, Passive Hand/Mitt, Any Material, Any Size</v>
          </cell>
          <cell r="E1485">
            <v>338.21</v>
          </cell>
          <cell r="F1485">
            <v>270.57</v>
          </cell>
        </row>
        <row r="1486">
          <cell r="A1486" t="str">
            <v>L6706</v>
          </cell>
          <cell r="D1486" t="str">
            <v>Terminal Device, Hook, Mechanical, Voluntary Opening, Any Material, Any Size, Lined Or Unlined</v>
          </cell>
          <cell r="E1486">
            <v>333.68</v>
          </cell>
          <cell r="F1486">
            <v>266.94</v>
          </cell>
        </row>
        <row r="1487">
          <cell r="A1487" t="str">
            <v>L6707</v>
          </cell>
          <cell r="D1487" t="str">
            <v>Terminal Device, Hook, Mechanical, Voluntary Closing, Any Material, Any Size, Lined Or Unlined</v>
          </cell>
          <cell r="E1487">
            <v>1406.32</v>
          </cell>
          <cell r="F1487">
            <v>1125.06</v>
          </cell>
        </row>
        <row r="1488">
          <cell r="A1488" t="str">
            <v>L6708</v>
          </cell>
          <cell r="D1488" t="str">
            <v>Terminal Device, Hand, Mechanical, Voluntary Opening, Any Material, Any Size</v>
          </cell>
          <cell r="E1488">
            <v>799.93</v>
          </cell>
          <cell r="F1488">
            <v>639.94000000000005</v>
          </cell>
        </row>
        <row r="1489">
          <cell r="A1489" t="str">
            <v>L6709</v>
          </cell>
          <cell r="D1489" t="str">
            <v>Terminal Device, Hand, Mechanical, Voluntary Closing, Any Material, Any Size</v>
          </cell>
          <cell r="E1489">
            <v>1294.6500000000001</v>
          </cell>
          <cell r="F1489">
            <v>1035.72</v>
          </cell>
        </row>
        <row r="1490">
          <cell r="A1490" t="str">
            <v>L6711</v>
          </cell>
          <cell r="D1490" t="str">
            <v>Ped Term Dev, Hook, Vol Open</v>
          </cell>
          <cell r="E1490">
            <v>631.16</v>
          </cell>
          <cell r="F1490">
            <v>504.93</v>
          </cell>
        </row>
        <row r="1491">
          <cell r="A1491" t="str">
            <v>L6712</v>
          </cell>
          <cell r="D1491" t="str">
            <v>Ped Term Dev, Hook, Vol Clos</v>
          </cell>
          <cell r="E1491">
            <v>1162.1199999999999</v>
          </cell>
          <cell r="F1491">
            <v>929.7</v>
          </cell>
        </row>
        <row r="1492">
          <cell r="A1492" t="str">
            <v>L6713</v>
          </cell>
          <cell r="D1492" t="str">
            <v>Ped Term Dev, Hand, Vol Open</v>
          </cell>
          <cell r="E1492">
            <v>1466.74</v>
          </cell>
          <cell r="F1492">
            <v>1173.3900000000001</v>
          </cell>
        </row>
        <row r="1493">
          <cell r="A1493" t="str">
            <v>L6714</v>
          </cell>
          <cell r="D1493" t="str">
            <v>Ped Term Dev, Hand, Vol Clos</v>
          </cell>
          <cell r="E1493">
            <v>1242.3</v>
          </cell>
          <cell r="F1493">
            <v>993.84</v>
          </cell>
        </row>
        <row r="1494">
          <cell r="A1494" t="str">
            <v>L6721</v>
          </cell>
          <cell r="D1494" t="str">
            <v>Hook/Hand, Hvy Dty, Vol Open</v>
          </cell>
          <cell r="E1494">
            <v>2208.06</v>
          </cell>
          <cell r="F1494">
            <v>1766.45</v>
          </cell>
        </row>
        <row r="1495">
          <cell r="A1495" t="str">
            <v>L6722</v>
          </cell>
          <cell r="D1495" t="str">
            <v>Hook/Hand, Hvy Dty, Vol Clos</v>
          </cell>
          <cell r="E1495">
            <v>1903.52</v>
          </cell>
          <cell r="F1495">
            <v>1522.82</v>
          </cell>
        </row>
        <row r="1496">
          <cell r="A1496" t="str">
            <v>L6805</v>
          </cell>
          <cell r="D1496" t="str">
            <v>Terminal Device,  Modifier Wrist Flexion Unit</v>
          </cell>
          <cell r="E1496">
            <v>344.24</v>
          </cell>
          <cell r="F1496">
            <v>275.39</v>
          </cell>
        </row>
        <row r="1497">
          <cell r="A1497" t="str">
            <v>L6810</v>
          </cell>
          <cell r="D1497" t="str">
            <v>Terminal Device; Pincher Tool, Otto Bock Or Equal</v>
          </cell>
          <cell r="E1497">
            <v>187.64</v>
          </cell>
          <cell r="F1497">
            <v>150.11000000000001</v>
          </cell>
        </row>
        <row r="1498">
          <cell r="A1498" t="str">
            <v>L6883</v>
          </cell>
          <cell r="D1498" t="str">
            <v>Replacement Socket, Below Elbow/Wrist Disarticulation, Molded To Patient Model, For Use With Or Without External Power</v>
          </cell>
          <cell r="E1498">
            <v>1517.57</v>
          </cell>
          <cell r="F1498">
            <v>1214.06</v>
          </cell>
        </row>
        <row r="1499">
          <cell r="A1499" t="str">
            <v>L6884</v>
          </cell>
          <cell r="D1499" t="str">
            <v>Replacement Socket, Above Elbow, Disarticulation, Molded To Patient Model For Use With Or Without External Power</v>
          </cell>
          <cell r="E1499">
            <v>2135</v>
          </cell>
          <cell r="F1499">
            <v>1708</v>
          </cell>
        </row>
        <row r="1500">
          <cell r="A1500" t="str">
            <v>L6885</v>
          </cell>
          <cell r="D1500" t="str">
            <v>Replacement Socket, Shoulder Disarticulation/Interscapular Thoracic, Molded To Patient Model, For Use With Or Without External Power</v>
          </cell>
          <cell r="E1500">
            <v>3075.12</v>
          </cell>
          <cell r="F1500">
            <v>2460.1</v>
          </cell>
        </row>
        <row r="1501">
          <cell r="A1501" t="str">
            <v>L6890</v>
          </cell>
          <cell r="D1501" t="str">
            <v>Addition To Upper Extremity Prosthesis, Glove For Terminal Device, Any Material, Prefabricated, Includes Fitting And Adjustment</v>
          </cell>
          <cell r="E1501">
            <v>162.66</v>
          </cell>
          <cell r="F1501">
            <v>130.13</v>
          </cell>
        </row>
        <row r="1502">
          <cell r="A1502" t="str">
            <v>L6895</v>
          </cell>
          <cell r="D1502" t="str">
            <v>Addition To Upper Extremity Prosthesis, Glove For Terminal Device, Any Material, Custom Glove</v>
          </cell>
          <cell r="E1502">
            <v>592.02</v>
          </cell>
          <cell r="F1502">
            <v>473.62</v>
          </cell>
        </row>
        <row r="1503">
          <cell r="A1503" t="str">
            <v>L6900</v>
          </cell>
          <cell r="D1503" t="str">
            <v>Hand Restoration (Casts, Shading And Measurements Included), Partial Hand; With Glove, Thumb Or One Finger Remaining</v>
          </cell>
          <cell r="E1503">
            <v>1536.46</v>
          </cell>
          <cell r="F1503">
            <v>1229.17</v>
          </cell>
        </row>
        <row r="1504">
          <cell r="A1504" t="str">
            <v>L6905</v>
          </cell>
          <cell r="D1504" t="str">
            <v>Hand Restoration (Casts, Shading And Measurements Included), Partial Hand;  With Glove, Multiple Fingers Remaining</v>
          </cell>
          <cell r="E1504">
            <v>1508.38</v>
          </cell>
          <cell r="F1504">
            <v>1206.7</v>
          </cell>
        </row>
        <row r="1505">
          <cell r="A1505" t="str">
            <v>L6910</v>
          </cell>
          <cell r="D1505" t="str">
            <v>Hand Restoration (Casts, Shading And Measurements Included), Partial Hand; With Glove, No Fingers Remaining</v>
          </cell>
          <cell r="E1505">
            <v>1548.45</v>
          </cell>
          <cell r="F1505">
            <v>1238.76</v>
          </cell>
        </row>
        <row r="1506">
          <cell r="A1506" t="str">
            <v>L6915</v>
          </cell>
          <cell r="D1506" t="str">
            <v>Hand Restoration (Shading And Measurements Included), Replacement Glove For Above</v>
          </cell>
          <cell r="E1506">
            <v>598.67999999999995</v>
          </cell>
          <cell r="F1506">
            <v>478.94</v>
          </cell>
        </row>
        <row r="1507">
          <cell r="A1507" t="str">
            <v>L6920</v>
          </cell>
          <cell r="D1507" t="str">
            <v>Wrist Disarticulation, External Power, Self-Suspended Inner Socket, Removable Forearm Shell, Otto Bock Or Equal; Switch, Cables, Two Batteries And One Charger, Switch Control Of Terminal Device</v>
          </cell>
          <cell r="E1507">
            <v>7371.54</v>
          </cell>
          <cell r="F1507">
            <v>5897.23</v>
          </cell>
        </row>
        <row r="1508">
          <cell r="A1508" t="str">
            <v>L6925</v>
          </cell>
          <cell r="D1508" t="str">
            <v>Wrist Disarticulation, External Power, Self-Suspended Inner Socket, Removable Forearm Shell, Otto Bock Or Equal; Electrodes, Cables, Two Batteries And One Charger, Myoelectronic Control Of Terminal Device</v>
          </cell>
          <cell r="E1508">
            <v>8081.35</v>
          </cell>
          <cell r="F1508">
            <v>6465.08</v>
          </cell>
        </row>
        <row r="1509">
          <cell r="A1509" t="str">
            <v>L6930</v>
          </cell>
          <cell r="D1509" t="str">
            <v>Below Elbow, External Power, Self-Suspended Inner Socket, Removable Forearm Shell; Otto Bock Or Equal Switch, Cables, Two Batteries And One Charger, Switch Control Of Terminal Device</v>
          </cell>
          <cell r="E1509">
            <v>6973.66</v>
          </cell>
          <cell r="F1509">
            <v>5578.93</v>
          </cell>
        </row>
        <row r="1510">
          <cell r="A1510" t="str">
            <v>L6935</v>
          </cell>
          <cell r="D1510" t="str">
            <v>Below Elbow, External Power, Self-Suspended Inner Socket, Removable Forearm Shell; Otto Bock Or Equal Electrodes, Cables, Two Batteries And One Charger, Myoelectronic Control Of Terminal Device</v>
          </cell>
          <cell r="E1510">
            <v>8252.1200000000008</v>
          </cell>
          <cell r="F1510">
            <v>6601.7</v>
          </cell>
        </row>
        <row r="1511">
          <cell r="A1511" t="str">
            <v>L6940</v>
          </cell>
          <cell r="D1511" t="str">
            <v>Elbow Disarticulation, External Power, Molded Inner Socket, Removable Humeral Shell, Outside Locking Hinges, Forearm; Otto Bock Or Equal Switch, Cables, Two Batteries And One Charger, Switch Control Of Terminal Device</v>
          </cell>
          <cell r="E1511">
            <v>9091.43</v>
          </cell>
          <cell r="F1511">
            <v>7273.14</v>
          </cell>
        </row>
        <row r="1512">
          <cell r="A1512" t="str">
            <v>L6945</v>
          </cell>
          <cell r="D1512" t="str">
            <v>Elbow Disarticulation, External Power, Molded Inner Socket, Removable Humeral Shell, Outside Locking Hinges, Forearm; Otto Bock Or Equal Electrodes, Cables, Two Batteries And One Charger, Myoelectronic Control Of Terminal Device</v>
          </cell>
          <cell r="E1512">
            <v>10168.6</v>
          </cell>
          <cell r="F1512">
            <v>8134.88</v>
          </cell>
        </row>
        <row r="1513">
          <cell r="A1513" t="str">
            <v>L6950</v>
          </cell>
          <cell r="D1513" t="str">
            <v>Above Elbow, External Power, Molded Inner Socket, Removable Humeral Shell, Internal Locking Elbow, Forearm; Otto Bock Or Equal Switch, Cables, Two Batteries And One Charger, Switch Control Of Terminal Device</v>
          </cell>
          <cell r="E1513">
            <v>9634.98</v>
          </cell>
          <cell r="F1513">
            <v>7707.98</v>
          </cell>
        </row>
        <row r="1514">
          <cell r="A1514" t="str">
            <v>L6955</v>
          </cell>
          <cell r="D1514" t="str">
            <v>Otto Bock Or Equal Electrodes, Cables, Two Batteries And One Charger, Myoelectronic Control Of Terminal Device</v>
          </cell>
          <cell r="E1514">
            <v>11718</v>
          </cell>
          <cell r="F1514">
            <v>9374.4</v>
          </cell>
        </row>
        <row r="1515">
          <cell r="A1515" t="str">
            <v>L6960</v>
          </cell>
          <cell r="D1515" t="str">
            <v>Shoulder Disarticulation, External Power, Molded Inner Socket, Removable Shoulder Shell, Shoulder Bulkhead, Humeral Section, Mechanical Elbow, Forearm; Otto Bock Or Equal Switch, Cables, Two Batteries And One Charger, Switch Control Of Terminal Device</v>
          </cell>
          <cell r="E1515">
            <v>12440.45</v>
          </cell>
          <cell r="F1515">
            <v>9952.36</v>
          </cell>
        </row>
        <row r="1516">
          <cell r="A1516" t="str">
            <v>L6965</v>
          </cell>
          <cell r="D1516" t="str">
            <v>Shoulder Disarticulation, External Power, Molded Inner Socket, Removable Shoulder Shell, Shoulder Bulkhead, Humeral Section, Mechanical Elbow, Forearm; Otto Bock Or Equal Electrodes, Cables, Two Batteries And One Charger, Myoelectronic Control Of Terminal Device</v>
          </cell>
          <cell r="E1516">
            <v>14250.48</v>
          </cell>
          <cell r="F1516">
            <v>11400.38</v>
          </cell>
        </row>
        <row r="1517">
          <cell r="A1517" t="str">
            <v>L6970</v>
          </cell>
          <cell r="D1517" t="str">
            <v>Interscapular Thoracic, External Power, Molded Inner Socket Removable Shoulder Shell, Shoulder Bulkhead, Humeral Section, Mechanical Elbow, Forearm; Otto Bock Or Equal Switch, Cables, Two Batteries And One Charger, Switch Control Of Terminal Device</v>
          </cell>
          <cell r="E1517">
            <v>15316.42</v>
          </cell>
          <cell r="F1517">
            <v>12253.14</v>
          </cell>
        </row>
        <row r="1518">
          <cell r="A1518" t="str">
            <v>L6975</v>
          </cell>
          <cell r="D1518" t="str">
            <v>Interscapular Thoracic, External Power, Molded Inner Socket Removable Shoulder Shell, Shoulder Bulkhead, Humeral Section, Mechanical Elbow, Forearm;  Otto Bock Or Equal Electrodes, Cables, Two Batteries And
One Charger, Myoelectronic Control Of Terminal Device</v>
          </cell>
          <cell r="E1518">
            <v>16909.53</v>
          </cell>
          <cell r="F1518">
            <v>13527.62</v>
          </cell>
        </row>
        <row r="1519">
          <cell r="A1519" t="str">
            <v>L7007</v>
          </cell>
          <cell r="D1519" t="str">
            <v>Electric Hand, Switch Or Myoelectric Controlled, Adult</v>
          </cell>
          <cell r="E1519">
            <v>3468.6</v>
          </cell>
          <cell r="F1519">
            <v>2774.88</v>
          </cell>
        </row>
        <row r="1520">
          <cell r="A1520" t="str">
            <v>L7008</v>
          </cell>
          <cell r="D1520" t="str">
            <v>Electric Hand, Switch Or Myoelectric, Controlled, Pediatric</v>
          </cell>
          <cell r="E1520">
            <v>5859.74</v>
          </cell>
          <cell r="F1520">
            <v>4687.79</v>
          </cell>
        </row>
        <row r="1521">
          <cell r="A1521" t="str">
            <v>L7009</v>
          </cell>
          <cell r="D1521" t="str">
            <v>Electric Hook, Switch Or Myoelectric Controlled, Adult</v>
          </cell>
          <cell r="E1521">
            <v>3547.05</v>
          </cell>
          <cell r="F1521">
            <v>2837.64</v>
          </cell>
        </row>
        <row r="1522">
          <cell r="A1522" t="str">
            <v>L7040</v>
          </cell>
          <cell r="D1522" t="str">
            <v>Prehensile Actuator; Hosmer Or Equal, Switch Controlled</v>
          </cell>
          <cell r="E1522">
            <v>2781.98</v>
          </cell>
          <cell r="F1522">
            <v>2225.58</v>
          </cell>
        </row>
        <row r="1523">
          <cell r="A1523" t="str">
            <v>L7045</v>
          </cell>
          <cell r="D1523" t="str">
            <v>Electronic Hook, Child, Michigan Or Equal, Switch Controlled</v>
          </cell>
          <cell r="E1523">
            <v>1545.73</v>
          </cell>
          <cell r="F1523">
            <v>1236.58</v>
          </cell>
        </row>
        <row r="1524">
          <cell r="A1524" t="str">
            <v>L7170</v>
          </cell>
          <cell r="D1524" t="str">
            <v>Electronic Elbow; Hosmer Or Equal, Switch Controlled</v>
          </cell>
          <cell r="E1524">
            <v>5607.4</v>
          </cell>
          <cell r="F1524">
            <v>4485.92</v>
          </cell>
        </row>
        <row r="1525">
          <cell r="A1525" t="str">
            <v>L7180</v>
          </cell>
          <cell r="D1525" t="str">
            <v>Electronic Elbow, Microprocessor Sequential Control Of Elbow And Terminal Device</v>
          </cell>
          <cell r="E1525">
            <v>33390.54</v>
          </cell>
          <cell r="F1525">
            <v>26712.43</v>
          </cell>
        </row>
        <row r="1526">
          <cell r="A1526" t="str">
            <v>L7185</v>
          </cell>
          <cell r="D1526" t="str">
            <v>Electronic Elbow, Adolescent, Variety Village Or Equal, Switch Controlled</v>
          </cell>
          <cell r="E1526">
            <v>5741.04</v>
          </cell>
          <cell r="F1526">
            <v>4592.83</v>
          </cell>
        </row>
        <row r="1527">
          <cell r="A1527" t="str">
            <v>L7186</v>
          </cell>
          <cell r="D1527" t="str">
            <v>Electronic Elbow, Child, Variety Village Or Equal, Switch Controlled</v>
          </cell>
          <cell r="E1527">
            <v>8767.0400000000009</v>
          </cell>
          <cell r="F1527">
            <v>7013.63</v>
          </cell>
        </row>
        <row r="1528">
          <cell r="A1528" t="str">
            <v>L7190</v>
          </cell>
          <cell r="D1528" t="str">
            <v>Electronic Elbow,  Adolescent, Variety Village Or Equal, Myoelectronically Controlled</v>
          </cell>
          <cell r="E1528">
            <v>7474.61</v>
          </cell>
          <cell r="F1528">
            <v>5979.69</v>
          </cell>
        </row>
        <row r="1529">
          <cell r="A1529" t="str">
            <v>L7191</v>
          </cell>
          <cell r="D1529" t="str">
            <v>Electronic Elbow, Child, Variety Village Or Equal, Myoelectronically Controlled</v>
          </cell>
          <cell r="E1529">
            <v>9442.83</v>
          </cell>
          <cell r="F1529">
            <v>7554.26</v>
          </cell>
        </row>
        <row r="1530">
          <cell r="A1530" t="str">
            <v>L7259</v>
          </cell>
          <cell r="D1530" t="str">
            <v>Electronic wrist rotator any</v>
          </cell>
          <cell r="E1530">
            <v>3987.59</v>
          </cell>
          <cell r="F1530">
            <v>3190.07</v>
          </cell>
        </row>
        <row r="1531">
          <cell r="A1531" t="str">
            <v>L7360</v>
          </cell>
          <cell r="D1531" t="str">
            <v>Six-Volt Battery, Otto Bock , Each</v>
          </cell>
          <cell r="E1531">
            <v>285.75</v>
          </cell>
          <cell r="F1531">
            <v>228.6</v>
          </cell>
        </row>
        <row r="1532">
          <cell r="A1532" t="str">
            <v>L7362</v>
          </cell>
          <cell r="D1532" t="str">
            <v>Battery Charger, Six-Volt, Each</v>
          </cell>
          <cell r="E1532">
            <v>257.42</v>
          </cell>
          <cell r="F1532">
            <v>205.94</v>
          </cell>
        </row>
        <row r="1533">
          <cell r="A1533" t="str">
            <v>L7364</v>
          </cell>
          <cell r="D1533" t="str">
            <v>Twelve-Volt Battery, Each</v>
          </cell>
          <cell r="E1533">
            <v>475.84</v>
          </cell>
          <cell r="F1533">
            <v>380.67</v>
          </cell>
        </row>
        <row r="1534">
          <cell r="A1534" t="str">
            <v>L7366</v>
          </cell>
          <cell r="D1534" t="str">
            <v>Battery Charger, Twelve-Volt, Each</v>
          </cell>
          <cell r="E1534">
            <v>641.05999999999995</v>
          </cell>
          <cell r="F1534">
            <v>512.85</v>
          </cell>
        </row>
        <row r="1535">
          <cell r="A1535" t="str">
            <v>L7400</v>
          </cell>
          <cell r="D1535" t="str">
            <v>Addition To Upper Extremity Prosthesis; Below Elbow Wrist Disarticulation, Ultralight Material (Titanium, Carbon Fiber Or Equal)</v>
          </cell>
          <cell r="E1535">
            <v>287.74</v>
          </cell>
          <cell r="F1535">
            <v>230.19</v>
          </cell>
        </row>
        <row r="1536">
          <cell r="A1536" t="str">
            <v>L7401</v>
          </cell>
          <cell r="D1536" t="str">
            <v>Addition To Upper Extremity Prosthesis; Above Elbow Disarticulation, Ultralight Material (Titanium, Carbon Fiber Or Equal)</v>
          </cell>
          <cell r="E1536">
            <v>322.13</v>
          </cell>
          <cell r="F1536">
            <v>257.7</v>
          </cell>
        </row>
        <row r="1537">
          <cell r="A1537" t="str">
            <v>L7402</v>
          </cell>
          <cell r="D1537" t="str">
            <v>Addition To Upper Extremity Prosthesis; Shoulder Disarticulation/Interscapular Thoracic, Ultralight Material (Titanium, Carbon Fiber Or Equal)</v>
          </cell>
          <cell r="E1537">
            <v>347.87</v>
          </cell>
          <cell r="F1537">
            <v>278.3</v>
          </cell>
        </row>
        <row r="1538">
          <cell r="A1538" t="str">
            <v>L7403</v>
          </cell>
          <cell r="D1538" t="str">
            <v>Addition To Upper Extremity Prosthesis; Below Elbow Wrist Disarticulation, Acrylic Material</v>
          </cell>
          <cell r="E1538">
            <v>345.72</v>
          </cell>
          <cell r="F1538">
            <v>276.58</v>
          </cell>
        </row>
        <row r="1539">
          <cell r="A1539" t="str">
            <v>L7404</v>
          </cell>
          <cell r="D1539" t="str">
            <v>Addition To Upper Extremity Prosthesis; Above Elbow Disarticulation, Acrylic Material</v>
          </cell>
          <cell r="E1539">
            <v>521.82000000000005</v>
          </cell>
          <cell r="F1539">
            <v>417.46</v>
          </cell>
        </row>
        <row r="1540">
          <cell r="A1540" t="str">
            <v>L7405</v>
          </cell>
          <cell r="D1540" t="str">
            <v>Addition To Upper Extremity Prosthesis; Shoulder Disarticulation/Interscapular Thoracic, Acrylic Material</v>
          </cell>
          <cell r="E1540">
            <v>682.46</v>
          </cell>
          <cell r="F1540">
            <v>545.97</v>
          </cell>
        </row>
        <row r="1541">
          <cell r="A1541" t="str">
            <v>L7499</v>
          </cell>
          <cell r="C1541" t="str">
            <v>CI</v>
          </cell>
          <cell r="D1541" t="str">
            <v>Upper Extremity Prosthesis, Not Otherwise Specified</v>
          </cell>
          <cell r="E1541">
            <v>0</v>
          </cell>
          <cell r="F1541">
            <v>0</v>
          </cell>
        </row>
        <row r="1542">
          <cell r="A1542" t="str">
            <v>L7510</v>
          </cell>
          <cell r="D1542" t="str">
            <v>Repair Of Prosthetic Device, Repair Or Replace Minor Parts</v>
          </cell>
          <cell r="E1542">
            <v>0</v>
          </cell>
          <cell r="F1542">
            <v>46.8</v>
          </cell>
        </row>
        <row r="1543">
          <cell r="A1543" t="str">
            <v>L7520</v>
          </cell>
          <cell r="D1543" t="str">
            <v>Repair Prosthetic Device, Labor Component, Per 15 Minutes</v>
          </cell>
          <cell r="E1543">
            <v>30.38</v>
          </cell>
          <cell r="F1543">
            <v>24.3</v>
          </cell>
        </row>
        <row r="1544">
          <cell r="A1544" t="str">
            <v>L7600</v>
          </cell>
          <cell r="C1544" t="str">
            <v>CI</v>
          </cell>
          <cell r="D1544" t="str">
            <v>Prosthetic Donning Sleeve, Any Material , Each</v>
          </cell>
          <cell r="E1544">
            <v>0</v>
          </cell>
          <cell r="F1544">
            <v>0</v>
          </cell>
        </row>
        <row r="1545">
          <cell r="A1545" t="str">
            <v>L8000</v>
          </cell>
          <cell r="D1545" t="str">
            <v>Breast Prosthesis; Mastectomy Bra</v>
          </cell>
          <cell r="E1545">
            <v>34.92</v>
          </cell>
          <cell r="F1545">
            <v>27.94</v>
          </cell>
        </row>
        <row r="1546">
          <cell r="A1546" t="str">
            <v>L8001</v>
          </cell>
          <cell r="D1546" t="str">
            <v>Breast Prosthesis, Mastectomy Bra, With Integrated Breast Prosthesis Form, Unilateral</v>
          </cell>
          <cell r="E1546">
            <v>117.76</v>
          </cell>
          <cell r="F1546">
            <v>94.21</v>
          </cell>
        </row>
        <row r="1547">
          <cell r="A1547" t="str">
            <v>L8002</v>
          </cell>
          <cell r="D1547" t="str">
            <v>Breast Prosthesis, Mastectomy Bra, With Integrated Breast Prosthesis Form, Bilateral</v>
          </cell>
          <cell r="E1547">
            <v>154.88</v>
          </cell>
          <cell r="F1547">
            <v>123.9</v>
          </cell>
        </row>
        <row r="1548">
          <cell r="A1548" t="str">
            <v>L8010</v>
          </cell>
          <cell r="D1548" t="str">
            <v>Breast Prosthesis Mastectomy Sleeve</v>
          </cell>
          <cell r="E1548">
            <v>0</v>
          </cell>
          <cell r="F1548">
            <v>39.03</v>
          </cell>
        </row>
        <row r="1549">
          <cell r="A1549" t="str">
            <v>L8015</v>
          </cell>
          <cell r="D1549" t="str">
            <v>External Breast Prosthesis Garment, With Mastectomy Form, Post Mastectomy</v>
          </cell>
          <cell r="E1549">
            <v>56.28</v>
          </cell>
          <cell r="F1549">
            <v>45.02</v>
          </cell>
        </row>
        <row r="1550">
          <cell r="A1550" t="str">
            <v>L8020</v>
          </cell>
          <cell r="D1550" t="str">
            <v>Breast Prosthesis; Mastectomy Form</v>
          </cell>
          <cell r="E1550">
            <v>239.26</v>
          </cell>
          <cell r="F1550">
            <v>191.41</v>
          </cell>
        </row>
        <row r="1551">
          <cell r="A1551" t="str">
            <v>L8030</v>
          </cell>
          <cell r="D1551" t="str">
            <v>Breast Prosthesis Silicone Or Equal</v>
          </cell>
          <cell r="E1551">
            <v>309.66000000000003</v>
          </cell>
          <cell r="F1551">
            <v>247.73</v>
          </cell>
        </row>
        <row r="1552">
          <cell r="A1552" t="str">
            <v>L8031</v>
          </cell>
          <cell r="D1552" t="str">
            <v>Breast Prosthesis W Adhesive</v>
          </cell>
          <cell r="E1552">
            <v>309.66000000000003</v>
          </cell>
          <cell r="F1552">
            <v>247.73</v>
          </cell>
        </row>
        <row r="1553">
          <cell r="A1553" t="str">
            <v>L8035</v>
          </cell>
          <cell r="D1553" t="str">
            <v>Custom Breast Prosthesis, Post Mastectomy, Molded To Patient Model</v>
          </cell>
          <cell r="E1553">
            <v>3439.49</v>
          </cell>
          <cell r="F1553">
            <v>2751.59</v>
          </cell>
        </row>
        <row r="1554">
          <cell r="A1554" t="str">
            <v>L8039</v>
          </cell>
          <cell r="C1554" t="str">
            <v>CI</v>
          </cell>
          <cell r="D1554" t="str">
            <v>Breast Prosthesis, Not Otherwise Specified</v>
          </cell>
          <cell r="E1554">
            <v>0</v>
          </cell>
          <cell r="F1554">
            <v>0</v>
          </cell>
        </row>
        <row r="1555">
          <cell r="A1555" t="str">
            <v>L8300</v>
          </cell>
          <cell r="D1555" t="str">
            <v>Truss, Single With Standard Pad</v>
          </cell>
          <cell r="E1555">
            <v>80.67</v>
          </cell>
          <cell r="F1555">
            <v>64.540000000000006</v>
          </cell>
        </row>
        <row r="1556">
          <cell r="A1556" t="str">
            <v>L8310</v>
          </cell>
          <cell r="D1556" t="str">
            <v>Truss, Double With Standard Pad</v>
          </cell>
          <cell r="E1556">
            <v>127.36</v>
          </cell>
          <cell r="F1556">
            <v>101.89</v>
          </cell>
        </row>
        <row r="1557">
          <cell r="A1557" t="str">
            <v>L8320</v>
          </cell>
          <cell r="D1557" t="str">
            <v>Truss, Addition To Standard Pad, Water Pad</v>
          </cell>
          <cell r="E1557">
            <v>57.1</v>
          </cell>
          <cell r="F1557">
            <v>45.68</v>
          </cell>
        </row>
        <row r="1558">
          <cell r="A1558" t="str">
            <v>L8330</v>
          </cell>
          <cell r="D1558" t="str">
            <v>Truss, Addition To Standard Pad, Scrotal Pad</v>
          </cell>
          <cell r="E1558">
            <v>47.21</v>
          </cell>
          <cell r="F1558">
            <v>37.770000000000003</v>
          </cell>
        </row>
        <row r="1559">
          <cell r="A1559" t="str">
            <v>L8400</v>
          </cell>
          <cell r="D1559" t="str">
            <v>Prosthetic Sheath, Below Knee, Each</v>
          </cell>
          <cell r="E1559">
            <v>16.61</v>
          </cell>
          <cell r="F1559">
            <v>13.29</v>
          </cell>
        </row>
        <row r="1560">
          <cell r="A1560" t="str">
            <v>L8410</v>
          </cell>
          <cell r="D1560" t="str">
            <v>Prosthetic Sheath,  Above Knee, Each</v>
          </cell>
          <cell r="E1560">
            <v>22.18</v>
          </cell>
          <cell r="F1560">
            <v>17.739999999999998</v>
          </cell>
        </row>
        <row r="1561">
          <cell r="A1561" t="str">
            <v>L8415</v>
          </cell>
          <cell r="D1561" t="str">
            <v>Prosthetic Sheath,  Upper Limb, Each</v>
          </cell>
          <cell r="E1561">
            <v>21.81</v>
          </cell>
          <cell r="F1561">
            <v>17.45</v>
          </cell>
        </row>
        <row r="1562">
          <cell r="A1562" t="str">
            <v>L8417</v>
          </cell>
          <cell r="D1562" t="str">
            <v>Prosthetic Sheath/Sock, Including A Gel Cushion Layer, Below Knee Or Above Knee, Each</v>
          </cell>
          <cell r="E1562">
            <v>70.540000000000006</v>
          </cell>
          <cell r="F1562">
            <v>56.43</v>
          </cell>
        </row>
        <row r="1563">
          <cell r="A1563" t="str">
            <v>L8420</v>
          </cell>
          <cell r="D1563" t="str">
            <v>Prosthetic Sock, Multiple Ply, Below Knee, Each</v>
          </cell>
          <cell r="E1563">
            <v>19.59</v>
          </cell>
          <cell r="F1563">
            <v>15.67</v>
          </cell>
        </row>
        <row r="1564">
          <cell r="A1564" t="str">
            <v>L8430</v>
          </cell>
          <cell r="D1564" t="str">
            <v>Prosthetic Sock, Multiple Ply, Above Knee, Each</v>
          </cell>
          <cell r="E1564">
            <v>21.17</v>
          </cell>
          <cell r="F1564">
            <v>16.940000000000001</v>
          </cell>
        </row>
        <row r="1565">
          <cell r="A1565" t="str">
            <v>L8435</v>
          </cell>
          <cell r="D1565" t="str">
            <v>Prosthetic Sock, Multiple Ply,  Upper Limb, Each</v>
          </cell>
          <cell r="E1565">
            <v>20.11</v>
          </cell>
          <cell r="F1565">
            <v>16.09</v>
          </cell>
        </row>
        <row r="1566">
          <cell r="A1566" t="str">
            <v>L8440</v>
          </cell>
          <cell r="D1566" t="str">
            <v>Prosthetic Shrinker; Below Knee, Each</v>
          </cell>
          <cell r="E1566">
            <v>39.99</v>
          </cell>
          <cell r="F1566">
            <v>31.99</v>
          </cell>
        </row>
        <row r="1567">
          <cell r="A1567" t="str">
            <v>L8460</v>
          </cell>
          <cell r="D1567" t="str">
            <v>Prosthetic Shrinker;  Above Knee, Each</v>
          </cell>
          <cell r="E1567">
            <v>63.74</v>
          </cell>
          <cell r="F1567">
            <v>50.99</v>
          </cell>
        </row>
        <row r="1568">
          <cell r="A1568" t="str">
            <v>L8465</v>
          </cell>
          <cell r="D1568" t="str">
            <v>Prosthetic Shrinker; Upper Limb, Each</v>
          </cell>
          <cell r="E1568">
            <v>56.42</v>
          </cell>
          <cell r="F1568">
            <v>45.14</v>
          </cell>
        </row>
        <row r="1569">
          <cell r="A1569" t="str">
            <v>L8470</v>
          </cell>
          <cell r="D1569" t="str">
            <v>Prosthetic Sock, Single Ply, Fitting; Below Knee, Each</v>
          </cell>
          <cell r="E1569">
            <v>6.38</v>
          </cell>
          <cell r="F1569">
            <v>5.0999999999999996</v>
          </cell>
        </row>
        <row r="1570">
          <cell r="A1570" t="str">
            <v>L8480</v>
          </cell>
          <cell r="D1570" t="str">
            <v>Prosthetic Sock, Single Ply, Fitting; Above Knee, Each</v>
          </cell>
          <cell r="E1570">
            <v>8.8000000000000007</v>
          </cell>
          <cell r="F1570">
            <v>7.04</v>
          </cell>
        </row>
        <row r="1571">
          <cell r="A1571" t="str">
            <v>L8485</v>
          </cell>
          <cell r="D1571" t="str">
            <v>Prosthetic Sock, Single Ply, Fitting;  Upper Limb, Each</v>
          </cell>
          <cell r="E1571">
            <v>11.06</v>
          </cell>
          <cell r="F1571">
            <v>8.85</v>
          </cell>
        </row>
        <row r="1572">
          <cell r="A1572" t="str">
            <v>L8499</v>
          </cell>
          <cell r="C1572" t="str">
            <v>CI</v>
          </cell>
          <cell r="D1572" t="str">
            <v>Unlisted Procedure For Miscellaneous Prosthetic Services</v>
          </cell>
          <cell r="E1572">
            <v>0</v>
          </cell>
          <cell r="F1572">
            <v>0</v>
          </cell>
        </row>
        <row r="1573">
          <cell r="A1573" t="str">
            <v>L8500</v>
          </cell>
          <cell r="D1573" t="str">
            <v>Artificial Larynx, Any Type</v>
          </cell>
          <cell r="E1573">
            <v>841.51</v>
          </cell>
          <cell r="F1573">
            <v>673.21</v>
          </cell>
        </row>
        <row r="1574">
          <cell r="A1574" t="str">
            <v>L8501</v>
          </cell>
          <cell r="D1574" t="str">
            <v>Tracheostomy Speaking Valve</v>
          </cell>
          <cell r="E1574">
            <v>115.52</v>
          </cell>
          <cell r="F1574">
            <v>92.42</v>
          </cell>
        </row>
        <row r="1575">
          <cell r="A1575" t="str">
            <v>L8505</v>
          </cell>
          <cell r="D1575" t="str">
            <v>Artificial Larynx Replacement Battery, Any Type</v>
          </cell>
          <cell r="E1575">
            <v>0</v>
          </cell>
          <cell r="F1575">
            <v>49.4</v>
          </cell>
        </row>
        <row r="1576">
          <cell r="A1576" t="str">
            <v>L8510</v>
          </cell>
          <cell r="D1576" t="str">
            <v>Voice Amplifier</v>
          </cell>
          <cell r="E1576">
            <v>237.22</v>
          </cell>
          <cell r="F1576">
            <v>189.78</v>
          </cell>
        </row>
        <row r="1577">
          <cell r="A1577" t="str">
            <v>L8607</v>
          </cell>
          <cell r="D1577" t="str">
            <v>Inj vocal cord bulking agent</v>
          </cell>
          <cell r="E1577">
            <v>40.26</v>
          </cell>
          <cell r="F1577">
            <v>32.21</v>
          </cell>
        </row>
        <row r="1578">
          <cell r="A1578" t="str">
            <v>L8614</v>
          </cell>
          <cell r="D1578" t="str">
            <v>Cochlear Device</v>
          </cell>
          <cell r="E1578">
            <v>18648.18</v>
          </cell>
          <cell r="F1578">
            <v>14918.54</v>
          </cell>
        </row>
        <row r="1579">
          <cell r="A1579" t="str">
            <v>L8615</v>
          </cell>
          <cell r="D1579" t="str">
            <v>Coch Implant Headset Replace</v>
          </cell>
          <cell r="E1579">
            <v>423.42</v>
          </cell>
          <cell r="F1579">
            <v>338.74</v>
          </cell>
        </row>
        <row r="1580">
          <cell r="A1580" t="str">
            <v>L8616</v>
          </cell>
          <cell r="D1580" t="str">
            <v>Coch Implant Microphone Repl</v>
          </cell>
          <cell r="E1580">
            <v>98.63</v>
          </cell>
          <cell r="F1580">
            <v>78.900000000000006</v>
          </cell>
        </row>
        <row r="1581">
          <cell r="A1581" t="str">
            <v>L8617</v>
          </cell>
          <cell r="D1581" t="str">
            <v>Coch Implant Trans Coil Repl</v>
          </cell>
          <cell r="E1581">
            <v>86.14</v>
          </cell>
          <cell r="F1581">
            <v>68.91</v>
          </cell>
        </row>
        <row r="1582">
          <cell r="A1582" t="str">
            <v>L8618</v>
          </cell>
          <cell r="D1582" t="str">
            <v>Coch Implant Tran Cable Repl</v>
          </cell>
          <cell r="E1582">
            <v>24.62</v>
          </cell>
          <cell r="F1582">
            <v>19.7</v>
          </cell>
        </row>
        <row r="1583">
          <cell r="A1583" t="str">
            <v>L8619</v>
          </cell>
          <cell r="D1583" t="str">
            <v>Coch Imp Ext Proc/Contr Rplc</v>
          </cell>
          <cell r="E1583">
            <v>8005.53</v>
          </cell>
          <cell r="F1583">
            <v>6404.42</v>
          </cell>
        </row>
        <row r="1584">
          <cell r="A1584" t="str">
            <v>L8621</v>
          </cell>
          <cell r="D1584" t="str">
            <v>Repl Zinc Air Battery</v>
          </cell>
          <cell r="E1584">
            <v>0.57999999999999996</v>
          </cell>
          <cell r="F1584">
            <v>0.46</v>
          </cell>
        </row>
        <row r="1585">
          <cell r="A1585" t="str">
            <v>L8622</v>
          </cell>
          <cell r="D1585" t="str">
            <v>Repl Alkaline Battery</v>
          </cell>
          <cell r="E1585">
            <v>0.3</v>
          </cell>
          <cell r="F1585">
            <v>0.24</v>
          </cell>
        </row>
        <row r="1586">
          <cell r="A1586" t="str">
            <v>L8623</v>
          </cell>
          <cell r="D1586" t="str">
            <v>Lith Ion Batt Cid,Non-Earlvl</v>
          </cell>
          <cell r="E1586">
            <v>60.72</v>
          </cell>
          <cell r="F1586">
            <v>48.58</v>
          </cell>
        </row>
        <row r="1587">
          <cell r="A1587" t="str">
            <v>L8624</v>
          </cell>
          <cell r="D1587" t="str">
            <v>Lith Ion Batt Cid, Ear Level</v>
          </cell>
          <cell r="E1587">
            <v>151.4</v>
          </cell>
          <cell r="F1587">
            <v>121.12</v>
          </cell>
        </row>
        <row r="1588">
          <cell r="A1588" t="str">
            <v>L8679</v>
          </cell>
          <cell r="D1588" t="str">
            <v>Imp Neurosti Pls Gn Any Type</v>
          </cell>
          <cell r="E1588">
            <v>7866.11</v>
          </cell>
          <cell r="F1588">
            <v>6292.89</v>
          </cell>
        </row>
        <row r="1589">
          <cell r="A1589" t="str">
            <v>L8690</v>
          </cell>
          <cell r="D1589" t="str">
            <v>Aud Osseo Dev, Int/Ext Comp</v>
          </cell>
          <cell r="E1589">
            <v>4466.1400000000003</v>
          </cell>
          <cell r="F1589">
            <v>3572.91</v>
          </cell>
        </row>
        <row r="1590">
          <cell r="A1590" t="str">
            <v>L8691</v>
          </cell>
          <cell r="D1590" t="str">
            <v>Osseointegrated Snd Proc Rpl</v>
          </cell>
          <cell r="E1590">
            <v>2503.41</v>
          </cell>
          <cell r="F1590">
            <v>2002.73</v>
          </cell>
        </row>
        <row r="1591">
          <cell r="A1591" t="str">
            <v>L8692</v>
          </cell>
          <cell r="C1591" t="str">
            <v>CI</v>
          </cell>
          <cell r="D1591" t="str">
            <v>Auditory Osseointegrated Device, External Sound Processor, Used Without</v>
          </cell>
          <cell r="E1591">
            <v>0</v>
          </cell>
          <cell r="F1591">
            <v>0</v>
          </cell>
        </row>
        <row r="1592">
          <cell r="A1592" t="str">
            <v>S1040</v>
          </cell>
          <cell r="D1592" t="str">
            <v>Cranial Remolding Orthosis, Rigid, With Soft Interface Material, Custom Fabricated, Includes Fitting And Adjustments</v>
          </cell>
          <cell r="E1592">
            <v>0</v>
          </cell>
          <cell r="F1592">
            <v>1200</v>
          </cell>
        </row>
        <row r="1593">
          <cell r="A1593" t="str">
            <v>V2531</v>
          </cell>
          <cell r="D1593" t="str">
            <v>Contact lens gas permeable</v>
          </cell>
          <cell r="E1593">
            <v>508.34</v>
          </cell>
          <cell r="F1593">
            <v>406.67</v>
          </cell>
        </row>
        <row r="1594">
          <cell r="A1594" t="str">
            <v>V5008</v>
          </cell>
          <cell r="D1594" t="str">
            <v>Hearing Screening</v>
          </cell>
          <cell r="E1594">
            <v>0</v>
          </cell>
          <cell r="F1594">
            <v>20</v>
          </cell>
        </row>
        <row r="1595">
          <cell r="A1595" t="str">
            <v>V5014</v>
          </cell>
          <cell r="C1595" t="str">
            <v>CI</v>
          </cell>
          <cell r="D1595" t="str">
            <v>Repair/Modification Of Hearing Aid</v>
          </cell>
          <cell r="E1595">
            <v>0</v>
          </cell>
          <cell r="F1595">
            <v>0</v>
          </cell>
        </row>
        <row r="1596">
          <cell r="A1596" t="str">
            <v>V5030</v>
          </cell>
          <cell r="C1596" t="str">
            <v>CI</v>
          </cell>
          <cell r="D1596" t="str">
            <v>Hearing Aid, Monaural, Body Worn, Air Conduction</v>
          </cell>
          <cell r="E1596">
            <v>0</v>
          </cell>
          <cell r="F1596">
            <v>0</v>
          </cell>
        </row>
        <row r="1597">
          <cell r="A1597" t="str">
            <v>V5040</v>
          </cell>
          <cell r="C1597" t="str">
            <v>CI</v>
          </cell>
          <cell r="D1597" t="str">
            <v>Hearing Aid, Monaural, Body Worn, Bone</v>
          </cell>
          <cell r="E1597">
            <v>0</v>
          </cell>
          <cell r="F1597">
            <v>0</v>
          </cell>
        </row>
        <row r="1598">
          <cell r="A1598" t="str">
            <v>V5050</v>
          </cell>
          <cell r="C1598" t="str">
            <v>CI</v>
          </cell>
          <cell r="D1598" t="str">
            <v xml:space="preserve">Hearing Aid, Monaural, In The Ear (Ite) </v>
          </cell>
          <cell r="E1598">
            <v>0</v>
          </cell>
          <cell r="F1598">
            <v>0</v>
          </cell>
        </row>
        <row r="1599">
          <cell r="A1599" t="str">
            <v>V5060</v>
          </cell>
          <cell r="C1599" t="str">
            <v>CI</v>
          </cell>
          <cell r="D1599" t="str">
            <v>Hearing Aid, Monaural, Behind The Ear (Bte)</v>
          </cell>
          <cell r="E1599">
            <v>0</v>
          </cell>
          <cell r="F1599">
            <v>0</v>
          </cell>
        </row>
        <row r="1600">
          <cell r="A1600" t="str">
            <v>V5120</v>
          </cell>
          <cell r="C1600" t="str">
            <v>CI</v>
          </cell>
          <cell r="D1600" t="str">
            <v>Binaural, Body</v>
          </cell>
          <cell r="E1600">
            <v>0</v>
          </cell>
          <cell r="F1600">
            <v>0</v>
          </cell>
        </row>
        <row r="1601">
          <cell r="A1601" t="str">
            <v>V5130</v>
          </cell>
          <cell r="C1601" t="str">
            <v>CI</v>
          </cell>
          <cell r="D1601" t="str">
            <v xml:space="preserve">Binaural, Ite </v>
          </cell>
          <cell r="E1601">
            <v>0</v>
          </cell>
          <cell r="F1601">
            <v>0</v>
          </cell>
        </row>
        <row r="1602">
          <cell r="A1602" t="str">
            <v>V5140</v>
          </cell>
          <cell r="C1602" t="str">
            <v>CI</v>
          </cell>
          <cell r="D1602" t="str">
            <v>Binaural, Bte</v>
          </cell>
          <cell r="E1602">
            <v>0</v>
          </cell>
          <cell r="F1602">
            <v>0</v>
          </cell>
        </row>
        <row r="1603">
          <cell r="A1603" t="str">
            <v>V5170</v>
          </cell>
          <cell r="C1603" t="str">
            <v>CI</v>
          </cell>
          <cell r="D1603" t="str">
            <v xml:space="preserve">Hearing Aid, Cros, Ite </v>
          </cell>
          <cell r="E1603">
            <v>0</v>
          </cell>
          <cell r="F1603">
            <v>0</v>
          </cell>
        </row>
        <row r="1604">
          <cell r="A1604" t="str">
            <v>V5180</v>
          </cell>
          <cell r="C1604" t="str">
            <v>CI</v>
          </cell>
          <cell r="D1604" t="str">
            <v>Hearing Aid, Cros, Bte</v>
          </cell>
          <cell r="E1604">
            <v>0</v>
          </cell>
          <cell r="F1604">
            <v>0</v>
          </cell>
        </row>
        <row r="1605">
          <cell r="A1605" t="str">
            <v>V5210</v>
          </cell>
          <cell r="C1605" t="str">
            <v>CI</v>
          </cell>
          <cell r="D1605" t="str">
            <v>Hearing Aid, Bicros, Ite</v>
          </cell>
          <cell r="E1605">
            <v>0</v>
          </cell>
          <cell r="F1605">
            <v>0</v>
          </cell>
        </row>
        <row r="1606">
          <cell r="A1606" t="str">
            <v>V5220</v>
          </cell>
          <cell r="C1606" t="str">
            <v>CI</v>
          </cell>
          <cell r="D1606" t="str">
            <v>Hearing Aid, Bicros, Bte</v>
          </cell>
          <cell r="E1606">
            <v>0</v>
          </cell>
          <cell r="F1606">
            <v>0</v>
          </cell>
        </row>
        <row r="1607">
          <cell r="A1607" t="str">
            <v>V5246</v>
          </cell>
          <cell r="C1607" t="str">
            <v>CI</v>
          </cell>
          <cell r="D1607" t="str">
            <v>Hearing Aid, Digitally Programmable Analog, Monaural, Ite</v>
          </cell>
          <cell r="E1607">
            <v>0</v>
          </cell>
          <cell r="F1607">
            <v>0</v>
          </cell>
        </row>
        <row r="1608">
          <cell r="A1608" t="str">
            <v>V5247</v>
          </cell>
          <cell r="C1608" t="str">
            <v>CI</v>
          </cell>
          <cell r="D1608" t="str">
            <v>Hearing Aid, Digitally Programmable Analog, Monaural, Bte</v>
          </cell>
          <cell r="E1608">
            <v>0</v>
          </cell>
          <cell r="F1608">
            <v>0</v>
          </cell>
        </row>
        <row r="1609">
          <cell r="A1609" t="str">
            <v>V5252</v>
          </cell>
          <cell r="C1609" t="str">
            <v>CI</v>
          </cell>
          <cell r="D1609" t="str">
            <v xml:space="preserve">Hearing Aid, Digitally Programmable, Binaural, Ite </v>
          </cell>
          <cell r="E1609">
            <v>0</v>
          </cell>
          <cell r="F1609">
            <v>0</v>
          </cell>
        </row>
        <row r="1610">
          <cell r="A1610" t="str">
            <v>V5253</v>
          </cell>
          <cell r="C1610" t="str">
            <v>CI</v>
          </cell>
          <cell r="D1610" t="str">
            <v>Hearing Aid, Digitally Programmable, Binaural, Bte</v>
          </cell>
          <cell r="E1610">
            <v>0</v>
          </cell>
          <cell r="F1610">
            <v>0</v>
          </cell>
        </row>
        <row r="1611">
          <cell r="A1611" t="str">
            <v>V5256</v>
          </cell>
          <cell r="C1611" t="str">
            <v>CI</v>
          </cell>
          <cell r="D1611" t="str">
            <v>Hearing Aid, Digital, Monaural, Ite</v>
          </cell>
          <cell r="E1611">
            <v>0</v>
          </cell>
          <cell r="F1611">
            <v>0</v>
          </cell>
        </row>
        <row r="1612">
          <cell r="A1612" t="str">
            <v>V5257</v>
          </cell>
          <cell r="C1612" t="str">
            <v>CI</v>
          </cell>
          <cell r="D1612" t="str">
            <v>Hearing Aid, Digital, Monaural, Bte</v>
          </cell>
          <cell r="E1612">
            <v>0</v>
          </cell>
          <cell r="F1612">
            <v>0</v>
          </cell>
        </row>
        <row r="1613">
          <cell r="A1613" t="str">
            <v>V5260</v>
          </cell>
          <cell r="C1613" t="str">
            <v>CI</v>
          </cell>
          <cell r="D1613" t="str">
            <v>Hearing Aid, Digital, Binaural, Ite</v>
          </cell>
          <cell r="E1613">
            <v>0</v>
          </cell>
          <cell r="F1613">
            <v>0</v>
          </cell>
        </row>
        <row r="1614">
          <cell r="A1614" t="str">
            <v>V5261</v>
          </cell>
          <cell r="C1614" t="str">
            <v>CI</v>
          </cell>
          <cell r="D1614" t="str">
            <v>Hearing Aid, Digital, Binaural, Bte</v>
          </cell>
          <cell r="E1614">
            <v>0</v>
          </cell>
          <cell r="F1614">
            <v>0</v>
          </cell>
        </row>
        <row r="1615">
          <cell r="A1615" t="str">
            <v>V5264</v>
          </cell>
          <cell r="D1615" t="str">
            <v>Ear Mold Insert</v>
          </cell>
          <cell r="E1615">
            <v>0</v>
          </cell>
          <cell r="F1615">
            <v>34.75</v>
          </cell>
        </row>
        <row r="1616">
          <cell r="A1616" t="str">
            <v>V5266</v>
          </cell>
          <cell r="D1616" t="str">
            <v>Battery For Use In Hearing Device</v>
          </cell>
          <cell r="E1616">
            <v>0</v>
          </cell>
          <cell r="F1616">
            <v>2.25</v>
          </cell>
        </row>
        <row r="1617">
          <cell r="A1617" t="str">
            <v>V5275</v>
          </cell>
          <cell r="D1617" t="str">
            <v>Ear Impression</v>
          </cell>
          <cell r="E1617">
            <v>0</v>
          </cell>
          <cell r="F1617">
            <v>32.270000000000003</v>
          </cell>
        </row>
        <row r="1618">
          <cell r="A1618" t="str">
            <v>V5336</v>
          </cell>
          <cell r="C1618" t="str">
            <v>CI</v>
          </cell>
          <cell r="D1618" t="str">
            <v>Repair/Modification Of Augmentative Communicative System Or Device (Excludes Adaptive Hearing Aid)</v>
          </cell>
          <cell r="E1618">
            <v>0</v>
          </cell>
          <cell r="F1618">
            <v>0</v>
          </cell>
        </row>
      </sheetData>
      <sheetData sheetId="2">
        <row r="8">
          <cell r="A8" t="str">
            <v>A4216</v>
          </cell>
          <cell r="B8" t="str">
            <v/>
          </cell>
          <cell r="C8" t="str">
            <v/>
          </cell>
          <cell r="D8" t="str">
            <v>Sterile water/saline, 10 ml</v>
          </cell>
          <cell r="E8" t="str">
            <v>D</v>
          </cell>
          <cell r="F8" t="str">
            <v>OS</v>
          </cell>
          <cell r="G8">
            <v>0.49</v>
          </cell>
          <cell r="H8">
            <v>0.42</v>
          </cell>
          <cell r="I8">
            <v>0.47</v>
          </cell>
          <cell r="J8">
            <v>0</v>
          </cell>
          <cell r="K8" t="str">
            <v>Sterile water/saline, 10 ml</v>
          </cell>
        </row>
        <row r="9">
          <cell r="A9" t="str">
            <v>A4217</v>
          </cell>
          <cell r="B9" t="str">
            <v/>
          </cell>
          <cell r="C9" t="str">
            <v/>
          </cell>
          <cell r="D9" t="str">
            <v>Sterile water/saline, 500 ml</v>
          </cell>
          <cell r="E9" t="str">
            <v>D</v>
          </cell>
          <cell r="F9" t="str">
            <v>SU</v>
          </cell>
          <cell r="G9">
            <v>3.49</v>
          </cell>
          <cell r="H9">
            <v>2.97</v>
          </cell>
          <cell r="I9">
            <v>3.49</v>
          </cell>
          <cell r="J9">
            <v>0</v>
          </cell>
          <cell r="K9" t="str">
            <v>Sterile water/saline, 500 ml</v>
          </cell>
        </row>
        <row r="10">
          <cell r="A10" t="str">
            <v>A4217</v>
          </cell>
          <cell r="B10" t="str">
            <v>AU</v>
          </cell>
          <cell r="C10" t="str">
            <v/>
          </cell>
          <cell r="D10" t="str">
            <v>Sterile water/saline, 500 ml</v>
          </cell>
          <cell r="E10" t="str">
            <v>D</v>
          </cell>
          <cell r="F10" t="str">
            <v>OS</v>
          </cell>
          <cell r="G10">
            <v>3.49</v>
          </cell>
          <cell r="H10">
            <v>2.97</v>
          </cell>
          <cell r="I10">
            <v>3.49</v>
          </cell>
          <cell r="J10">
            <v>0</v>
          </cell>
          <cell r="K10" t="str">
            <v>Sterile water/saline, 500 ml</v>
          </cell>
        </row>
        <row r="11">
          <cell r="A11" t="str">
            <v>A4221</v>
          </cell>
          <cell r="B11" t="str">
            <v/>
          </cell>
          <cell r="C11" t="str">
            <v/>
          </cell>
          <cell r="D11" t="str">
            <v>Supp non-insulin inf cath/wk</v>
          </cell>
          <cell r="E11" t="str">
            <v>D</v>
          </cell>
          <cell r="F11" t="str">
            <v>SU</v>
          </cell>
          <cell r="G11">
            <v>0</v>
          </cell>
          <cell r="H11">
            <v>0</v>
          </cell>
          <cell r="I11">
            <v>19.399999999999999</v>
          </cell>
          <cell r="J11">
            <v>0</v>
          </cell>
          <cell r="K11" t="str">
            <v>Supp non-insulin inf cath/wk</v>
          </cell>
        </row>
        <row r="12">
          <cell r="A12" t="str">
            <v>A4222</v>
          </cell>
          <cell r="B12" t="str">
            <v/>
          </cell>
          <cell r="C12" t="str">
            <v/>
          </cell>
          <cell r="D12" t="str">
            <v>Infusion supplies with pump</v>
          </cell>
          <cell r="E12" t="str">
            <v>D</v>
          </cell>
          <cell r="F12" t="str">
            <v>SU</v>
          </cell>
          <cell r="G12">
            <v>0</v>
          </cell>
          <cell r="H12">
            <v>0</v>
          </cell>
          <cell r="I12">
            <v>36.79</v>
          </cell>
          <cell r="J12">
            <v>0</v>
          </cell>
          <cell r="K12" t="str">
            <v>Infusion supplies with pump</v>
          </cell>
        </row>
        <row r="13">
          <cell r="A13" t="str">
            <v>A4224</v>
          </cell>
          <cell r="B13" t="str">
            <v/>
          </cell>
          <cell r="C13" t="str">
            <v/>
          </cell>
          <cell r="D13" t="str">
            <v>Supply insulin inf cath/wk</v>
          </cell>
          <cell r="E13" t="str">
            <v>D</v>
          </cell>
          <cell r="F13" t="str">
            <v>SU</v>
          </cell>
          <cell r="G13">
            <v>0</v>
          </cell>
          <cell r="H13">
            <v>0</v>
          </cell>
          <cell r="I13">
            <v>19.399999999999999</v>
          </cell>
          <cell r="J13">
            <v>0</v>
          </cell>
          <cell r="K13" t="str">
            <v>Supply insulin inf cath/wk</v>
          </cell>
        </row>
        <row r="14">
          <cell r="A14" t="str">
            <v>A4225</v>
          </cell>
          <cell r="B14" t="str">
            <v/>
          </cell>
          <cell r="C14" t="str">
            <v/>
          </cell>
          <cell r="D14" t="str">
            <v>Sup/ext insulin inf pump syr</v>
          </cell>
          <cell r="E14" t="str">
            <v>D</v>
          </cell>
          <cell r="F14" t="str">
            <v>SU</v>
          </cell>
          <cell r="G14">
            <v>0</v>
          </cell>
          <cell r="H14">
            <v>0</v>
          </cell>
          <cell r="I14">
            <v>2.6</v>
          </cell>
          <cell r="J14">
            <v>0</v>
          </cell>
          <cell r="K14" t="str">
            <v>Sup/ext insulin inf pump syr</v>
          </cell>
        </row>
        <row r="15">
          <cell r="A15" t="str">
            <v>A4233</v>
          </cell>
          <cell r="B15" t="str">
            <v>NU</v>
          </cell>
          <cell r="C15" t="str">
            <v/>
          </cell>
          <cell r="D15" t="str">
            <v>Alkalin batt for glucose mon</v>
          </cell>
          <cell r="E15" t="str">
            <v>D</v>
          </cell>
          <cell r="F15" t="str">
            <v>IN</v>
          </cell>
          <cell r="G15">
            <v>0</v>
          </cell>
          <cell r="H15">
            <v>0</v>
          </cell>
          <cell r="I15">
            <v>0.51</v>
          </cell>
          <cell r="J15">
            <v>0</v>
          </cell>
          <cell r="K15" t="str">
            <v>Alkalin batt for glucose mon</v>
          </cell>
        </row>
        <row r="16">
          <cell r="A16" t="str">
            <v>A4234</v>
          </cell>
          <cell r="B16" t="str">
            <v>NU</v>
          </cell>
          <cell r="C16" t="str">
            <v/>
          </cell>
          <cell r="D16" t="str">
            <v>J-cell batt for glucose mon</v>
          </cell>
          <cell r="E16" t="str">
            <v>D</v>
          </cell>
          <cell r="F16" t="str">
            <v>IN</v>
          </cell>
          <cell r="G16">
            <v>0</v>
          </cell>
          <cell r="H16">
            <v>0</v>
          </cell>
          <cell r="I16">
            <v>2.36</v>
          </cell>
          <cell r="J16">
            <v>0</v>
          </cell>
          <cell r="K16" t="str">
            <v>J-cell batt for glucose mon</v>
          </cell>
        </row>
        <row r="17">
          <cell r="A17" t="str">
            <v>A4235</v>
          </cell>
          <cell r="B17" t="str">
            <v>NU</v>
          </cell>
          <cell r="C17" t="str">
            <v/>
          </cell>
          <cell r="D17" t="str">
            <v>Lithium batt for glucose mon</v>
          </cell>
          <cell r="E17" t="str">
            <v>D</v>
          </cell>
          <cell r="F17" t="str">
            <v>IN</v>
          </cell>
          <cell r="G17">
            <v>0</v>
          </cell>
          <cell r="H17">
            <v>0</v>
          </cell>
          <cell r="I17">
            <v>1</v>
          </cell>
          <cell r="J17">
            <v>0</v>
          </cell>
          <cell r="K17" t="str">
            <v>Lithium batt for glucose mon</v>
          </cell>
        </row>
        <row r="18">
          <cell r="A18" t="str">
            <v>A4236</v>
          </cell>
          <cell r="B18" t="str">
            <v>NU</v>
          </cell>
          <cell r="C18" t="str">
            <v/>
          </cell>
          <cell r="D18" t="str">
            <v>Silvr oxide batt glucose mon</v>
          </cell>
          <cell r="E18" t="str">
            <v>D</v>
          </cell>
          <cell r="F18" t="str">
            <v>IN</v>
          </cell>
          <cell r="G18">
            <v>0</v>
          </cell>
          <cell r="H18">
            <v>0</v>
          </cell>
          <cell r="I18">
            <v>1.1599999999999999</v>
          </cell>
          <cell r="J18">
            <v>0</v>
          </cell>
          <cell r="K18" t="str">
            <v>Silvr oxide batt glucose mon</v>
          </cell>
        </row>
        <row r="19">
          <cell r="A19" t="str">
            <v>A4253</v>
          </cell>
          <cell r="B19" t="str">
            <v>NU</v>
          </cell>
          <cell r="C19" t="str">
            <v/>
          </cell>
          <cell r="D19" t="str">
            <v>Blood glucose/reagent strips</v>
          </cell>
          <cell r="E19" t="str">
            <v>D</v>
          </cell>
          <cell r="F19" t="str">
            <v>IN</v>
          </cell>
          <cell r="G19">
            <v>0</v>
          </cell>
          <cell r="H19">
            <v>0</v>
          </cell>
          <cell r="I19">
            <v>8.32</v>
          </cell>
          <cell r="J19">
            <v>0</v>
          </cell>
          <cell r="K19" t="str">
            <v>Blood glucose/reagent strips</v>
          </cell>
        </row>
        <row r="20">
          <cell r="A20" t="str">
            <v>A4255</v>
          </cell>
          <cell r="B20" t="str">
            <v/>
          </cell>
          <cell r="C20" t="str">
            <v/>
          </cell>
          <cell r="D20" t="str">
            <v>Glucose monitor platforms</v>
          </cell>
          <cell r="E20" t="str">
            <v>D</v>
          </cell>
          <cell r="F20" t="str">
            <v>SU</v>
          </cell>
          <cell r="G20">
            <v>4.58</v>
          </cell>
          <cell r="H20">
            <v>3.89</v>
          </cell>
          <cell r="I20">
            <v>4.3499999999999996</v>
          </cell>
          <cell r="J20">
            <v>0</v>
          </cell>
          <cell r="K20" t="str">
            <v>Glucose monitor platforms</v>
          </cell>
        </row>
        <row r="21">
          <cell r="A21" t="str">
            <v>A4256</v>
          </cell>
          <cell r="B21" t="str">
            <v/>
          </cell>
          <cell r="C21" t="str">
            <v/>
          </cell>
          <cell r="D21" t="str">
            <v>Calibrator solution/chips</v>
          </cell>
          <cell r="E21" t="str">
            <v>D</v>
          </cell>
          <cell r="F21" t="str">
            <v>SU</v>
          </cell>
          <cell r="G21">
            <v>0</v>
          </cell>
          <cell r="H21">
            <v>0</v>
          </cell>
          <cell r="I21">
            <v>3.38</v>
          </cell>
          <cell r="J21">
            <v>0</v>
          </cell>
          <cell r="K21" t="str">
            <v>Calibrator solution/chips</v>
          </cell>
        </row>
        <row r="22">
          <cell r="A22" t="str">
            <v>A4257</v>
          </cell>
          <cell r="B22" t="str">
            <v/>
          </cell>
          <cell r="C22" t="str">
            <v/>
          </cell>
          <cell r="D22" t="str">
            <v>Replace lensshield cartridge</v>
          </cell>
          <cell r="E22" t="str">
            <v>D</v>
          </cell>
          <cell r="F22" t="str">
            <v>SU</v>
          </cell>
          <cell r="G22">
            <v>14.2</v>
          </cell>
          <cell r="H22">
            <v>12.07</v>
          </cell>
          <cell r="I22">
            <v>14.2</v>
          </cell>
          <cell r="J22">
            <v>0</v>
          </cell>
          <cell r="K22" t="str">
            <v>Replace lensshield cartridge</v>
          </cell>
        </row>
        <row r="23">
          <cell r="A23" t="str">
            <v>A4258</v>
          </cell>
          <cell r="B23" t="str">
            <v/>
          </cell>
          <cell r="C23" t="str">
            <v/>
          </cell>
          <cell r="D23" t="str">
            <v>Lancet device each</v>
          </cell>
          <cell r="E23" t="str">
            <v>D</v>
          </cell>
          <cell r="F23" t="str">
            <v>SU</v>
          </cell>
          <cell r="G23">
            <v>0</v>
          </cell>
          <cell r="H23">
            <v>0</v>
          </cell>
          <cell r="I23">
            <v>2.12</v>
          </cell>
          <cell r="J23">
            <v>0</v>
          </cell>
          <cell r="K23" t="str">
            <v>Lancet device each</v>
          </cell>
        </row>
        <row r="24">
          <cell r="A24" t="str">
            <v>A4259</v>
          </cell>
          <cell r="B24" t="str">
            <v/>
          </cell>
          <cell r="C24" t="str">
            <v/>
          </cell>
          <cell r="D24" t="str">
            <v>Lancets per box</v>
          </cell>
          <cell r="E24" t="str">
            <v>D</v>
          </cell>
          <cell r="F24" t="str">
            <v>SU</v>
          </cell>
          <cell r="G24">
            <v>0</v>
          </cell>
          <cell r="H24">
            <v>0</v>
          </cell>
          <cell r="I24">
            <v>1.42</v>
          </cell>
          <cell r="J24">
            <v>0</v>
          </cell>
          <cell r="K24" t="str">
            <v>Lancets per box</v>
          </cell>
        </row>
        <row r="25">
          <cell r="A25" t="str">
            <v>A4265</v>
          </cell>
          <cell r="B25" t="str">
            <v/>
          </cell>
          <cell r="C25" t="str">
            <v/>
          </cell>
          <cell r="D25" t="str">
            <v>Paraffin</v>
          </cell>
          <cell r="E25" t="str">
            <v>D</v>
          </cell>
          <cell r="F25" t="str">
            <v>SU</v>
          </cell>
          <cell r="G25">
            <v>3.79</v>
          </cell>
          <cell r="H25">
            <v>3.22</v>
          </cell>
          <cell r="I25">
            <v>3.79</v>
          </cell>
          <cell r="J25">
            <v>0</v>
          </cell>
          <cell r="K25" t="str">
            <v>Paraffin</v>
          </cell>
        </row>
        <row r="26">
          <cell r="A26" t="str">
            <v>A4280</v>
          </cell>
          <cell r="B26" t="str">
            <v/>
          </cell>
          <cell r="C26" t="str">
            <v/>
          </cell>
          <cell r="D26" t="str">
            <v>Brst prsths adhsv attchmnt</v>
          </cell>
          <cell r="E26" t="str">
            <v>D</v>
          </cell>
          <cell r="F26" t="str">
            <v>PO</v>
          </cell>
          <cell r="G26">
            <v>7.09</v>
          </cell>
          <cell r="H26">
            <v>5.32</v>
          </cell>
          <cell r="I26">
            <v>5.78</v>
          </cell>
          <cell r="J26">
            <v>0</v>
          </cell>
          <cell r="K26" t="str">
            <v>Brst prsths adhsv attchmnt</v>
          </cell>
        </row>
        <row r="27">
          <cell r="A27" t="str">
            <v>A4310</v>
          </cell>
          <cell r="B27" t="str">
            <v/>
          </cell>
          <cell r="C27" t="str">
            <v/>
          </cell>
          <cell r="D27" t="str">
            <v>Insert tray w/o bag/cath</v>
          </cell>
          <cell r="E27" t="str">
            <v>D</v>
          </cell>
          <cell r="F27" t="str">
            <v>OS</v>
          </cell>
          <cell r="G27">
            <v>8.6</v>
          </cell>
          <cell r="H27">
            <v>7.31</v>
          </cell>
          <cell r="I27">
            <v>8.6</v>
          </cell>
          <cell r="J27">
            <v>0</v>
          </cell>
          <cell r="K27" t="str">
            <v>Insert tray w/o bag/cath</v>
          </cell>
        </row>
        <row r="28">
          <cell r="A28" t="str">
            <v>A4311</v>
          </cell>
          <cell r="B28" t="str">
            <v/>
          </cell>
          <cell r="C28" t="str">
            <v/>
          </cell>
          <cell r="D28" t="str">
            <v>Catheter w/o bag 2-way latex</v>
          </cell>
          <cell r="E28" t="str">
            <v>D</v>
          </cell>
          <cell r="F28" t="str">
            <v>OS</v>
          </cell>
          <cell r="G28">
            <v>16.5</v>
          </cell>
          <cell r="H28">
            <v>14.03</v>
          </cell>
          <cell r="I28">
            <v>16.5</v>
          </cell>
          <cell r="J28">
            <v>0</v>
          </cell>
          <cell r="K28" t="str">
            <v>Catheter w/o bag 2-way latex</v>
          </cell>
        </row>
        <row r="29">
          <cell r="A29" t="str">
            <v>A4312</v>
          </cell>
          <cell r="B29" t="str">
            <v/>
          </cell>
          <cell r="C29" t="str">
            <v/>
          </cell>
          <cell r="D29" t="str">
            <v>Cath w/o bag 2-way silicone</v>
          </cell>
          <cell r="E29" t="str">
            <v>D</v>
          </cell>
          <cell r="F29" t="str">
            <v>OS</v>
          </cell>
          <cell r="G29">
            <v>20.079999999999998</v>
          </cell>
          <cell r="H29">
            <v>17.07</v>
          </cell>
          <cell r="I29">
            <v>20.079999999999998</v>
          </cell>
          <cell r="J29">
            <v>0</v>
          </cell>
          <cell r="K29" t="str">
            <v>Cath w/o bag 2-way silicone</v>
          </cell>
        </row>
        <row r="30">
          <cell r="A30" t="str">
            <v>A4313</v>
          </cell>
          <cell r="B30" t="str">
            <v/>
          </cell>
          <cell r="C30" t="str">
            <v/>
          </cell>
          <cell r="D30" t="str">
            <v>Catheter w/bag 3-way</v>
          </cell>
          <cell r="E30" t="str">
            <v>D</v>
          </cell>
          <cell r="F30" t="str">
            <v>OS</v>
          </cell>
          <cell r="G30">
            <v>20.62</v>
          </cell>
          <cell r="H30">
            <v>17.53</v>
          </cell>
          <cell r="I30">
            <v>20.62</v>
          </cell>
          <cell r="J30">
            <v>0</v>
          </cell>
          <cell r="K30" t="str">
            <v>Catheter w/bag 3-way</v>
          </cell>
        </row>
        <row r="31">
          <cell r="A31" t="str">
            <v>A4314</v>
          </cell>
          <cell r="B31" t="str">
            <v/>
          </cell>
          <cell r="C31" t="str">
            <v/>
          </cell>
          <cell r="D31" t="str">
            <v>Cath w/drainage 2-way latex</v>
          </cell>
          <cell r="E31" t="str">
            <v>D</v>
          </cell>
          <cell r="F31" t="str">
            <v>OS</v>
          </cell>
          <cell r="G31">
            <v>28.15</v>
          </cell>
          <cell r="H31">
            <v>23.93</v>
          </cell>
          <cell r="I31">
            <v>28.15</v>
          </cell>
          <cell r="J31">
            <v>0</v>
          </cell>
          <cell r="K31" t="str">
            <v>Cath w/drainage 2-way latex</v>
          </cell>
        </row>
        <row r="32">
          <cell r="A32" t="str">
            <v>A4315</v>
          </cell>
          <cell r="B32" t="str">
            <v/>
          </cell>
          <cell r="C32" t="str">
            <v/>
          </cell>
          <cell r="D32" t="str">
            <v>Cath w/drainage 2-way silcne</v>
          </cell>
          <cell r="E32" t="str">
            <v>D</v>
          </cell>
          <cell r="F32" t="str">
            <v>OS</v>
          </cell>
          <cell r="G32">
            <v>29.37</v>
          </cell>
          <cell r="H32">
            <v>24.96</v>
          </cell>
          <cell r="I32">
            <v>29.37</v>
          </cell>
          <cell r="J32">
            <v>0</v>
          </cell>
          <cell r="K32" t="str">
            <v>Cath w/drainage 2-way silcne</v>
          </cell>
        </row>
        <row r="33">
          <cell r="A33" t="str">
            <v>A4316</v>
          </cell>
          <cell r="B33" t="str">
            <v/>
          </cell>
          <cell r="C33" t="str">
            <v/>
          </cell>
          <cell r="D33" t="str">
            <v>Cath w/drainage 3-way</v>
          </cell>
          <cell r="E33" t="str">
            <v>D</v>
          </cell>
          <cell r="F33" t="str">
            <v>OS</v>
          </cell>
          <cell r="G33">
            <v>31.61</v>
          </cell>
          <cell r="H33">
            <v>26.87</v>
          </cell>
          <cell r="I33">
            <v>31.61</v>
          </cell>
          <cell r="J33">
            <v>0</v>
          </cell>
          <cell r="K33" t="str">
            <v>Cath w/drainage 3-way</v>
          </cell>
        </row>
        <row r="34">
          <cell r="A34" t="str">
            <v>A4320</v>
          </cell>
          <cell r="B34" t="str">
            <v/>
          </cell>
          <cell r="C34" t="str">
            <v/>
          </cell>
          <cell r="D34" t="str">
            <v>Irrigation tray</v>
          </cell>
          <cell r="E34" t="str">
            <v>D</v>
          </cell>
          <cell r="F34" t="str">
            <v>OS</v>
          </cell>
          <cell r="G34">
            <v>5.94</v>
          </cell>
          <cell r="H34">
            <v>5.05</v>
          </cell>
          <cell r="I34">
            <v>5.3</v>
          </cell>
          <cell r="J34">
            <v>0</v>
          </cell>
          <cell r="K34" t="str">
            <v>Irrigation tray</v>
          </cell>
        </row>
        <row r="35">
          <cell r="A35" t="str">
            <v>A4321</v>
          </cell>
          <cell r="B35" t="str">
            <v/>
          </cell>
          <cell r="C35" t="str">
            <v/>
          </cell>
          <cell r="D35" t="str">
            <v>Cath therapeutic irrig agent</v>
          </cell>
          <cell r="E35" t="str">
            <v>D</v>
          </cell>
          <cell r="F35" t="str">
            <v>OS</v>
          </cell>
          <cell r="G35">
            <v>0</v>
          </cell>
          <cell r="H35">
            <v>0</v>
          </cell>
          <cell r="I35">
            <v>0</v>
          </cell>
          <cell r="J35">
            <v>0</v>
          </cell>
          <cell r="K35" t="str">
            <v>Cath therapeutic irrig agent</v>
          </cell>
        </row>
        <row r="36">
          <cell r="A36" t="str">
            <v>A4322</v>
          </cell>
          <cell r="B36" t="str">
            <v/>
          </cell>
          <cell r="C36" t="str">
            <v/>
          </cell>
          <cell r="D36" t="str">
            <v>Irrigation syringe</v>
          </cell>
          <cell r="E36" t="str">
            <v>D</v>
          </cell>
          <cell r="F36" t="str">
            <v>OS</v>
          </cell>
          <cell r="G36">
            <v>3.39</v>
          </cell>
          <cell r="H36">
            <v>2.88</v>
          </cell>
          <cell r="I36">
            <v>3.23</v>
          </cell>
          <cell r="J36">
            <v>0</v>
          </cell>
          <cell r="K36" t="str">
            <v>Irrigation syringe</v>
          </cell>
        </row>
        <row r="37">
          <cell r="A37" t="str">
            <v>A4326</v>
          </cell>
          <cell r="B37" t="str">
            <v/>
          </cell>
          <cell r="C37" t="str">
            <v/>
          </cell>
          <cell r="D37" t="str">
            <v>Male external catheter</v>
          </cell>
          <cell r="E37" t="str">
            <v>D</v>
          </cell>
          <cell r="F37" t="str">
            <v>OS</v>
          </cell>
          <cell r="G37">
            <v>12.01</v>
          </cell>
          <cell r="H37">
            <v>10.210000000000001</v>
          </cell>
          <cell r="I37">
            <v>11.54</v>
          </cell>
          <cell r="J37">
            <v>0</v>
          </cell>
          <cell r="K37" t="str">
            <v>Male external catheter</v>
          </cell>
        </row>
        <row r="38">
          <cell r="A38" t="str">
            <v>A4327</v>
          </cell>
          <cell r="B38" t="str">
            <v/>
          </cell>
          <cell r="C38" t="str">
            <v/>
          </cell>
          <cell r="D38" t="str">
            <v>Fem urinary collect dev cup</v>
          </cell>
          <cell r="E38" t="str">
            <v>D</v>
          </cell>
          <cell r="F38" t="str">
            <v>OS</v>
          </cell>
          <cell r="G38">
            <v>49.66</v>
          </cell>
          <cell r="H38">
            <v>42.21</v>
          </cell>
          <cell r="I38">
            <v>47.05</v>
          </cell>
          <cell r="J38">
            <v>0</v>
          </cell>
          <cell r="K38" t="str">
            <v>Fem urinary collect dev cup</v>
          </cell>
        </row>
        <row r="39">
          <cell r="A39" t="str">
            <v>A4328</v>
          </cell>
          <cell r="B39" t="str">
            <v/>
          </cell>
          <cell r="C39" t="str">
            <v/>
          </cell>
          <cell r="D39" t="str">
            <v>Fem urinary collect pouch</v>
          </cell>
          <cell r="E39" t="str">
            <v>D</v>
          </cell>
          <cell r="F39" t="str">
            <v>OS</v>
          </cell>
          <cell r="G39">
            <v>11.62</v>
          </cell>
          <cell r="H39">
            <v>9.8800000000000008</v>
          </cell>
          <cell r="I39">
            <v>11.28</v>
          </cell>
          <cell r="J39">
            <v>0</v>
          </cell>
          <cell r="K39" t="str">
            <v>Fem urinary collect pouch</v>
          </cell>
        </row>
        <row r="40">
          <cell r="A40" t="str">
            <v>A4330</v>
          </cell>
          <cell r="B40" t="str">
            <v/>
          </cell>
          <cell r="C40" t="str">
            <v/>
          </cell>
          <cell r="D40" t="str">
            <v>Stool collection pouch</v>
          </cell>
          <cell r="E40" t="str">
            <v>D</v>
          </cell>
          <cell r="F40" t="str">
            <v>OS</v>
          </cell>
          <cell r="G40">
            <v>7.97</v>
          </cell>
          <cell r="H40">
            <v>6.77</v>
          </cell>
          <cell r="I40">
            <v>6.77</v>
          </cell>
          <cell r="J40">
            <v>0</v>
          </cell>
          <cell r="K40" t="str">
            <v>Stool collection pouch</v>
          </cell>
        </row>
        <row r="41">
          <cell r="A41" t="str">
            <v>A4331</v>
          </cell>
          <cell r="B41" t="str">
            <v/>
          </cell>
          <cell r="C41" t="str">
            <v/>
          </cell>
          <cell r="D41" t="str">
            <v>Extension drainage tubing</v>
          </cell>
          <cell r="E41" t="str">
            <v>D</v>
          </cell>
          <cell r="F41" t="str">
            <v>OS</v>
          </cell>
          <cell r="G41">
            <v>3.54</v>
          </cell>
          <cell r="H41">
            <v>3.01</v>
          </cell>
          <cell r="I41">
            <v>3.54</v>
          </cell>
          <cell r="J41">
            <v>0</v>
          </cell>
          <cell r="K41" t="str">
            <v>Extension drainage tubing</v>
          </cell>
        </row>
        <row r="42">
          <cell r="A42" t="str">
            <v>A4332</v>
          </cell>
          <cell r="B42" t="str">
            <v/>
          </cell>
          <cell r="C42" t="str">
            <v/>
          </cell>
          <cell r="D42" t="str">
            <v>Lube sterile packet</v>
          </cell>
          <cell r="E42" t="str">
            <v>D</v>
          </cell>
          <cell r="F42" t="str">
            <v>OS</v>
          </cell>
          <cell r="G42">
            <v>0.13</v>
          </cell>
          <cell r="H42">
            <v>0.11</v>
          </cell>
          <cell r="I42">
            <v>0.13</v>
          </cell>
          <cell r="J42">
            <v>0</v>
          </cell>
          <cell r="K42" t="str">
            <v>Lube sterile packet</v>
          </cell>
        </row>
        <row r="43">
          <cell r="A43" t="str">
            <v>A4333</v>
          </cell>
          <cell r="B43" t="str">
            <v/>
          </cell>
          <cell r="C43" t="str">
            <v/>
          </cell>
          <cell r="D43" t="str">
            <v>Urinary cath anchor device</v>
          </cell>
          <cell r="E43" t="str">
            <v>D</v>
          </cell>
          <cell r="F43" t="str">
            <v>OS</v>
          </cell>
          <cell r="G43">
            <v>2.46</v>
          </cell>
          <cell r="H43">
            <v>2.09</v>
          </cell>
          <cell r="I43">
            <v>2.46</v>
          </cell>
          <cell r="J43">
            <v>0</v>
          </cell>
          <cell r="K43" t="str">
            <v>Urinary cath anchor device</v>
          </cell>
        </row>
        <row r="44">
          <cell r="A44" t="str">
            <v>A4334</v>
          </cell>
          <cell r="B44" t="str">
            <v/>
          </cell>
          <cell r="C44" t="str">
            <v/>
          </cell>
          <cell r="D44" t="str">
            <v>Urinary cath leg strap</v>
          </cell>
          <cell r="E44" t="str">
            <v>D</v>
          </cell>
          <cell r="F44" t="str">
            <v>OS</v>
          </cell>
          <cell r="G44">
            <v>5.48</v>
          </cell>
          <cell r="H44">
            <v>4.66</v>
          </cell>
          <cell r="I44">
            <v>5.48</v>
          </cell>
          <cell r="J44">
            <v>0</v>
          </cell>
          <cell r="K44" t="str">
            <v>Urinary cath leg strap</v>
          </cell>
        </row>
        <row r="45">
          <cell r="A45" t="str">
            <v>A4336</v>
          </cell>
          <cell r="B45" t="str">
            <v/>
          </cell>
          <cell r="C45" t="str">
            <v/>
          </cell>
          <cell r="D45" t="str">
            <v>Urethral insert</v>
          </cell>
          <cell r="E45" t="str">
            <v>D</v>
          </cell>
          <cell r="F45" t="str">
            <v>OS</v>
          </cell>
          <cell r="G45">
            <v>1.6</v>
          </cell>
          <cell r="H45">
            <v>1.36</v>
          </cell>
          <cell r="I45">
            <v>1.6</v>
          </cell>
          <cell r="J45">
            <v>0</v>
          </cell>
          <cell r="K45" t="str">
            <v>Urethral insert</v>
          </cell>
        </row>
        <row r="46">
          <cell r="A46" t="str">
            <v>A4338</v>
          </cell>
          <cell r="B46" t="str">
            <v/>
          </cell>
          <cell r="C46" t="str">
            <v/>
          </cell>
          <cell r="D46" t="str">
            <v>Indwelling catheter latex</v>
          </cell>
          <cell r="E46" t="str">
            <v>D</v>
          </cell>
          <cell r="F46" t="str">
            <v>OS</v>
          </cell>
          <cell r="G46">
            <v>13.65</v>
          </cell>
          <cell r="H46">
            <v>11.6</v>
          </cell>
          <cell r="I46">
            <v>13.65</v>
          </cell>
          <cell r="J46">
            <v>0</v>
          </cell>
          <cell r="K46" t="str">
            <v>Indwelling catheter latex</v>
          </cell>
        </row>
        <row r="47">
          <cell r="A47" t="str">
            <v>A4340</v>
          </cell>
          <cell r="B47" t="str">
            <v/>
          </cell>
          <cell r="C47" t="str">
            <v/>
          </cell>
          <cell r="D47" t="str">
            <v>Indwelling catheter special</v>
          </cell>
          <cell r="E47" t="str">
            <v>D</v>
          </cell>
          <cell r="F47" t="str">
            <v>OS</v>
          </cell>
          <cell r="G47">
            <v>35.35</v>
          </cell>
          <cell r="H47">
            <v>30.05</v>
          </cell>
          <cell r="I47">
            <v>30.05</v>
          </cell>
          <cell r="J47">
            <v>0</v>
          </cell>
          <cell r="K47" t="str">
            <v>Indwelling catheter special</v>
          </cell>
        </row>
        <row r="48">
          <cell r="A48" t="str">
            <v>A4344</v>
          </cell>
          <cell r="B48" t="str">
            <v/>
          </cell>
          <cell r="C48" t="str">
            <v/>
          </cell>
          <cell r="D48" t="str">
            <v>Cath indw foley 2 way silicn</v>
          </cell>
          <cell r="E48" t="str">
            <v>D</v>
          </cell>
          <cell r="F48" t="str">
            <v>OS</v>
          </cell>
          <cell r="G48">
            <v>17.82</v>
          </cell>
          <cell r="H48">
            <v>15.15</v>
          </cell>
          <cell r="I48">
            <v>17.82</v>
          </cell>
          <cell r="J48">
            <v>0</v>
          </cell>
          <cell r="K48" t="str">
            <v>Cath indw foley 2 way silicn</v>
          </cell>
        </row>
        <row r="49">
          <cell r="A49" t="str">
            <v>A4346</v>
          </cell>
          <cell r="B49" t="str">
            <v/>
          </cell>
          <cell r="C49" t="str">
            <v/>
          </cell>
          <cell r="D49" t="str">
            <v>Cath indw foley 3 way</v>
          </cell>
          <cell r="E49" t="str">
            <v>D</v>
          </cell>
          <cell r="F49" t="str">
            <v>OS</v>
          </cell>
          <cell r="G49">
            <v>21.8</v>
          </cell>
          <cell r="H49">
            <v>18.53</v>
          </cell>
          <cell r="I49">
            <v>21.8</v>
          </cell>
          <cell r="J49">
            <v>0</v>
          </cell>
          <cell r="K49" t="str">
            <v>Cath indw foley 3 way</v>
          </cell>
        </row>
        <row r="50">
          <cell r="A50" t="str">
            <v>A4349</v>
          </cell>
          <cell r="B50" t="str">
            <v/>
          </cell>
          <cell r="C50" t="str">
            <v/>
          </cell>
          <cell r="D50" t="str">
            <v>Disposable male external cat</v>
          </cell>
          <cell r="E50" t="str">
            <v>D</v>
          </cell>
          <cell r="F50" t="str">
            <v>OS</v>
          </cell>
          <cell r="G50">
            <v>2.25</v>
          </cell>
          <cell r="H50">
            <v>1.91</v>
          </cell>
          <cell r="I50">
            <v>2.25</v>
          </cell>
          <cell r="J50">
            <v>0</v>
          </cell>
          <cell r="K50" t="str">
            <v>Disposable male external cat</v>
          </cell>
        </row>
        <row r="51">
          <cell r="A51" t="str">
            <v>A4351</v>
          </cell>
          <cell r="B51" t="str">
            <v/>
          </cell>
          <cell r="C51" t="str">
            <v/>
          </cell>
          <cell r="D51" t="str">
            <v>Straight tip urine catheter</v>
          </cell>
          <cell r="E51" t="str">
            <v>D</v>
          </cell>
          <cell r="F51" t="str">
            <v>OS</v>
          </cell>
          <cell r="G51">
            <v>2.02</v>
          </cell>
          <cell r="H51">
            <v>1.72</v>
          </cell>
          <cell r="I51">
            <v>1.9</v>
          </cell>
          <cell r="J51">
            <v>0</v>
          </cell>
          <cell r="K51" t="str">
            <v>Straight tip urine catheter</v>
          </cell>
        </row>
        <row r="52">
          <cell r="A52" t="str">
            <v>A4352</v>
          </cell>
          <cell r="B52" t="str">
            <v/>
          </cell>
          <cell r="C52" t="str">
            <v/>
          </cell>
          <cell r="D52" t="str">
            <v>Coude tip urinary catheter</v>
          </cell>
          <cell r="E52" t="str">
            <v>D</v>
          </cell>
          <cell r="F52" t="str">
            <v>OS</v>
          </cell>
          <cell r="G52">
            <v>7.15</v>
          </cell>
          <cell r="H52">
            <v>6.08</v>
          </cell>
          <cell r="I52">
            <v>6.08</v>
          </cell>
          <cell r="J52">
            <v>0</v>
          </cell>
          <cell r="K52" t="str">
            <v>Coude tip urinary catheter</v>
          </cell>
        </row>
        <row r="53">
          <cell r="A53" t="str">
            <v>A4353</v>
          </cell>
          <cell r="B53" t="str">
            <v/>
          </cell>
          <cell r="C53" t="str">
            <v/>
          </cell>
          <cell r="D53" t="str">
            <v>Intermittent urinary cath</v>
          </cell>
          <cell r="E53" t="str">
            <v>D</v>
          </cell>
          <cell r="F53" t="str">
            <v>OS</v>
          </cell>
          <cell r="G53">
            <v>7.79</v>
          </cell>
          <cell r="H53">
            <v>6.62</v>
          </cell>
          <cell r="I53">
            <v>7.78</v>
          </cell>
          <cell r="J53">
            <v>0</v>
          </cell>
          <cell r="K53" t="str">
            <v>Intermittent urinary cath</v>
          </cell>
        </row>
        <row r="54">
          <cell r="A54" t="str">
            <v>A4354</v>
          </cell>
          <cell r="B54" t="str">
            <v/>
          </cell>
          <cell r="C54" t="str">
            <v/>
          </cell>
          <cell r="D54" t="str">
            <v>Cath insertion tray w/bag</v>
          </cell>
          <cell r="E54" t="str">
            <v>D</v>
          </cell>
          <cell r="F54" t="str">
            <v>OS</v>
          </cell>
          <cell r="G54">
            <v>13.14</v>
          </cell>
          <cell r="H54">
            <v>11.17</v>
          </cell>
          <cell r="I54">
            <v>13.14</v>
          </cell>
          <cell r="J54">
            <v>0</v>
          </cell>
          <cell r="K54" t="str">
            <v>Cath insertion tray w/bag</v>
          </cell>
        </row>
        <row r="55">
          <cell r="A55" t="str">
            <v>A4355</v>
          </cell>
          <cell r="B55" t="str">
            <v/>
          </cell>
          <cell r="C55" t="str">
            <v/>
          </cell>
          <cell r="D55" t="str">
            <v>Bladder irrigation tubing</v>
          </cell>
          <cell r="E55" t="str">
            <v>D</v>
          </cell>
          <cell r="F55" t="str">
            <v>OS</v>
          </cell>
          <cell r="G55">
            <v>9.93</v>
          </cell>
          <cell r="H55">
            <v>8.44</v>
          </cell>
          <cell r="I55">
            <v>9.7799999999999994</v>
          </cell>
          <cell r="J55">
            <v>0</v>
          </cell>
          <cell r="K55" t="str">
            <v>Bladder irrigation tubing</v>
          </cell>
        </row>
        <row r="56">
          <cell r="A56" t="str">
            <v>A4356</v>
          </cell>
          <cell r="B56" t="str">
            <v/>
          </cell>
          <cell r="C56" t="str">
            <v/>
          </cell>
          <cell r="D56" t="str">
            <v>Ext ureth clmp or compr dvc</v>
          </cell>
          <cell r="E56" t="str">
            <v>D</v>
          </cell>
          <cell r="F56" t="str">
            <v>OS</v>
          </cell>
          <cell r="G56">
            <v>50.79</v>
          </cell>
          <cell r="H56">
            <v>43.17</v>
          </cell>
          <cell r="I56">
            <v>50.79</v>
          </cell>
          <cell r="J56">
            <v>0</v>
          </cell>
          <cell r="K56" t="str">
            <v>Ext ureth clmp or compr dvc</v>
          </cell>
        </row>
        <row r="57">
          <cell r="A57" t="str">
            <v>A4357</v>
          </cell>
          <cell r="B57" t="str">
            <v/>
          </cell>
          <cell r="C57" t="str">
            <v/>
          </cell>
          <cell r="D57" t="str">
            <v>Bedside drainage bag</v>
          </cell>
          <cell r="E57" t="str">
            <v>D</v>
          </cell>
          <cell r="F57" t="str">
            <v>OS</v>
          </cell>
          <cell r="G57">
            <v>10.81</v>
          </cell>
          <cell r="H57">
            <v>9.19</v>
          </cell>
          <cell r="I57">
            <v>10.81</v>
          </cell>
          <cell r="J57">
            <v>0</v>
          </cell>
          <cell r="K57" t="str">
            <v>Bedside drainage bag</v>
          </cell>
        </row>
        <row r="58">
          <cell r="A58" t="str">
            <v>A4358</v>
          </cell>
          <cell r="B58" t="str">
            <v/>
          </cell>
          <cell r="C58" t="str">
            <v/>
          </cell>
          <cell r="D58" t="str">
            <v>Urinary leg or abdomen bag</v>
          </cell>
          <cell r="E58" t="str">
            <v>D</v>
          </cell>
          <cell r="F58" t="str">
            <v>OS</v>
          </cell>
          <cell r="G58">
            <v>7.38</v>
          </cell>
          <cell r="H58">
            <v>6.27</v>
          </cell>
          <cell r="I58">
            <v>7.38</v>
          </cell>
          <cell r="J58">
            <v>0</v>
          </cell>
          <cell r="K58" t="str">
            <v>Urinary leg or abdomen bag</v>
          </cell>
        </row>
        <row r="59">
          <cell r="A59" t="str">
            <v>A4360</v>
          </cell>
          <cell r="B59" t="str">
            <v/>
          </cell>
          <cell r="C59" t="str">
            <v/>
          </cell>
          <cell r="D59" t="str">
            <v>Disposable ext urethral dev</v>
          </cell>
          <cell r="E59" t="str">
            <v>D</v>
          </cell>
          <cell r="F59" t="str">
            <v>OS</v>
          </cell>
          <cell r="G59">
            <v>0.54</v>
          </cell>
          <cell r="H59">
            <v>0.46</v>
          </cell>
          <cell r="I59">
            <v>0.54</v>
          </cell>
          <cell r="J59">
            <v>0</v>
          </cell>
          <cell r="K59" t="str">
            <v>Disposable ext urethral dev</v>
          </cell>
        </row>
        <row r="60">
          <cell r="A60" t="str">
            <v>A4361</v>
          </cell>
          <cell r="B60" t="str">
            <v/>
          </cell>
          <cell r="C60" t="str">
            <v/>
          </cell>
          <cell r="D60" t="str">
            <v>Ostomy face plate</v>
          </cell>
          <cell r="E60" t="str">
            <v>D</v>
          </cell>
          <cell r="F60" t="str">
            <v>OS</v>
          </cell>
          <cell r="G60">
            <v>20.45</v>
          </cell>
          <cell r="H60">
            <v>17.38</v>
          </cell>
          <cell r="I60">
            <v>20.45</v>
          </cell>
          <cell r="J60">
            <v>0</v>
          </cell>
          <cell r="K60" t="str">
            <v>Ostomy face plate</v>
          </cell>
        </row>
        <row r="61">
          <cell r="A61" t="str">
            <v>A4362</v>
          </cell>
          <cell r="B61" t="str">
            <v/>
          </cell>
          <cell r="C61" t="str">
            <v/>
          </cell>
          <cell r="D61" t="str">
            <v>Solid skin barrier</v>
          </cell>
          <cell r="E61" t="str">
            <v>D</v>
          </cell>
          <cell r="F61" t="str">
            <v>OS</v>
          </cell>
          <cell r="G61">
            <v>3.86</v>
          </cell>
          <cell r="H61">
            <v>3.28</v>
          </cell>
          <cell r="I61">
            <v>3.78</v>
          </cell>
          <cell r="J61">
            <v>0</v>
          </cell>
          <cell r="K61" t="str">
            <v>Solid skin barrier</v>
          </cell>
        </row>
        <row r="62">
          <cell r="A62" t="str">
            <v>A4363</v>
          </cell>
          <cell r="B62" t="str">
            <v/>
          </cell>
          <cell r="C62" t="str">
            <v/>
          </cell>
          <cell r="D62" t="str">
            <v>Ostomy clamp, replacement</v>
          </cell>
          <cell r="E62" t="str">
            <v>D</v>
          </cell>
          <cell r="F62" t="str">
            <v>OS</v>
          </cell>
          <cell r="G62">
            <v>2.64</v>
          </cell>
          <cell r="H62">
            <v>2.2400000000000002</v>
          </cell>
          <cell r="I62">
            <v>2.64</v>
          </cell>
          <cell r="J62">
            <v>0</v>
          </cell>
          <cell r="K62" t="str">
            <v>Ostomy clamp, replacement</v>
          </cell>
        </row>
        <row r="63">
          <cell r="A63" t="str">
            <v>A4364</v>
          </cell>
          <cell r="B63" t="str">
            <v/>
          </cell>
          <cell r="C63" t="str">
            <v/>
          </cell>
          <cell r="D63" t="str">
            <v>Adhesive, liquid or equal</v>
          </cell>
          <cell r="E63" t="str">
            <v>D</v>
          </cell>
          <cell r="F63" t="str">
            <v>OS</v>
          </cell>
          <cell r="G63">
            <v>3.27</v>
          </cell>
          <cell r="H63">
            <v>2.78</v>
          </cell>
          <cell r="I63">
            <v>2.78</v>
          </cell>
          <cell r="J63">
            <v>0</v>
          </cell>
          <cell r="K63" t="str">
            <v>Adhesive, liquid or equal</v>
          </cell>
        </row>
        <row r="64">
          <cell r="A64" t="str">
            <v>A4366</v>
          </cell>
          <cell r="B64" t="str">
            <v/>
          </cell>
          <cell r="C64" t="str">
            <v/>
          </cell>
          <cell r="D64" t="str">
            <v>Ostomy vent</v>
          </cell>
          <cell r="E64" t="str">
            <v>D</v>
          </cell>
          <cell r="F64" t="str">
            <v>OS</v>
          </cell>
          <cell r="G64">
            <v>1.44</v>
          </cell>
          <cell r="H64">
            <v>1.22</v>
          </cell>
          <cell r="I64">
            <v>1.44</v>
          </cell>
          <cell r="J64">
            <v>0</v>
          </cell>
          <cell r="K64" t="str">
            <v>Ostomy vent</v>
          </cell>
        </row>
        <row r="65">
          <cell r="A65" t="str">
            <v>A4367</v>
          </cell>
          <cell r="B65" t="str">
            <v/>
          </cell>
          <cell r="C65" t="str">
            <v/>
          </cell>
          <cell r="D65" t="str">
            <v>Ostomy belt</v>
          </cell>
          <cell r="E65" t="str">
            <v>D</v>
          </cell>
          <cell r="F65" t="str">
            <v>OS</v>
          </cell>
          <cell r="G65">
            <v>8.19</v>
          </cell>
          <cell r="H65">
            <v>6.96</v>
          </cell>
          <cell r="I65">
            <v>8.19</v>
          </cell>
          <cell r="J65">
            <v>0</v>
          </cell>
          <cell r="K65" t="str">
            <v>Ostomy belt</v>
          </cell>
        </row>
        <row r="66">
          <cell r="A66" t="str">
            <v>A4368</v>
          </cell>
          <cell r="B66" t="str">
            <v/>
          </cell>
          <cell r="C66" t="str">
            <v/>
          </cell>
          <cell r="D66" t="str">
            <v>Ostomy filter</v>
          </cell>
          <cell r="E66" t="str">
            <v>D</v>
          </cell>
          <cell r="F66" t="str">
            <v>OS</v>
          </cell>
          <cell r="G66">
            <v>0.28000000000000003</v>
          </cell>
          <cell r="H66">
            <v>0.24</v>
          </cell>
          <cell r="I66">
            <v>0.28000000000000003</v>
          </cell>
          <cell r="J66">
            <v>0</v>
          </cell>
          <cell r="K66" t="str">
            <v>Ostomy filter</v>
          </cell>
        </row>
        <row r="67">
          <cell r="A67" t="str">
            <v>A4369</v>
          </cell>
          <cell r="B67" t="str">
            <v/>
          </cell>
          <cell r="C67" t="str">
            <v/>
          </cell>
          <cell r="D67" t="str">
            <v>Skin barrier liquid per oz</v>
          </cell>
          <cell r="E67" t="str">
            <v>D</v>
          </cell>
          <cell r="F67" t="str">
            <v>OS</v>
          </cell>
          <cell r="G67">
            <v>2.7</v>
          </cell>
          <cell r="H67">
            <v>2.2999999999999998</v>
          </cell>
          <cell r="I67">
            <v>2.7</v>
          </cell>
          <cell r="J67">
            <v>0</v>
          </cell>
          <cell r="K67" t="str">
            <v>Skin barrier liquid per oz</v>
          </cell>
        </row>
        <row r="68">
          <cell r="A68" t="str">
            <v>A4371</v>
          </cell>
          <cell r="B68" t="str">
            <v/>
          </cell>
          <cell r="C68" t="str">
            <v/>
          </cell>
          <cell r="D68" t="str">
            <v>Skin barrier powder per oz</v>
          </cell>
          <cell r="E68" t="str">
            <v>D</v>
          </cell>
          <cell r="F68" t="str">
            <v>OS</v>
          </cell>
          <cell r="G68">
            <v>4.0599999999999996</v>
          </cell>
          <cell r="H68">
            <v>3.45</v>
          </cell>
          <cell r="I68">
            <v>4.0599999999999996</v>
          </cell>
          <cell r="J68">
            <v>0</v>
          </cell>
          <cell r="K68" t="str">
            <v>Skin barrier powder per oz</v>
          </cell>
        </row>
        <row r="69">
          <cell r="A69" t="str">
            <v>A4372</v>
          </cell>
          <cell r="B69" t="str">
            <v/>
          </cell>
          <cell r="C69" t="str">
            <v/>
          </cell>
          <cell r="D69" t="str">
            <v>Skin barrier solid 4x4 equiv</v>
          </cell>
          <cell r="E69" t="str">
            <v>D</v>
          </cell>
          <cell r="F69" t="str">
            <v>OS</v>
          </cell>
          <cell r="G69">
            <v>4.67</v>
          </cell>
          <cell r="H69">
            <v>3.97</v>
          </cell>
          <cell r="I69">
            <v>4.67</v>
          </cell>
          <cell r="J69">
            <v>0</v>
          </cell>
          <cell r="K69" t="str">
            <v>Skin barrier solid 4x4 equiv</v>
          </cell>
        </row>
        <row r="70">
          <cell r="A70" t="str">
            <v>A4373</v>
          </cell>
          <cell r="B70" t="str">
            <v/>
          </cell>
          <cell r="C70" t="str">
            <v/>
          </cell>
          <cell r="D70" t="str">
            <v>Skin barrier with flange</v>
          </cell>
          <cell r="E70" t="str">
            <v>D</v>
          </cell>
          <cell r="F70" t="str">
            <v>OS</v>
          </cell>
          <cell r="G70">
            <v>6.98</v>
          </cell>
          <cell r="H70">
            <v>5.93</v>
          </cell>
          <cell r="I70">
            <v>6.98</v>
          </cell>
          <cell r="J70">
            <v>0</v>
          </cell>
          <cell r="K70" t="str">
            <v>Skin barrier with flange</v>
          </cell>
        </row>
        <row r="71">
          <cell r="A71" t="str">
            <v>A4375</v>
          </cell>
          <cell r="B71" t="str">
            <v/>
          </cell>
          <cell r="C71" t="str">
            <v/>
          </cell>
          <cell r="D71" t="str">
            <v>Drainable plastic pch w fcpl</v>
          </cell>
          <cell r="E71" t="str">
            <v>D</v>
          </cell>
          <cell r="F71" t="str">
            <v>OS</v>
          </cell>
          <cell r="G71">
            <v>19.12</v>
          </cell>
          <cell r="H71">
            <v>16.25</v>
          </cell>
          <cell r="I71">
            <v>19.12</v>
          </cell>
          <cell r="J71">
            <v>0</v>
          </cell>
          <cell r="K71" t="str">
            <v>Drainable plastic pch w fcpl</v>
          </cell>
        </row>
        <row r="72">
          <cell r="A72" t="str">
            <v>A4376</v>
          </cell>
          <cell r="B72" t="str">
            <v/>
          </cell>
          <cell r="C72" t="str">
            <v/>
          </cell>
          <cell r="D72" t="str">
            <v>Drainable rubber pch w fcplt</v>
          </cell>
          <cell r="E72" t="str">
            <v>D</v>
          </cell>
          <cell r="F72" t="str">
            <v>OS</v>
          </cell>
          <cell r="G72">
            <v>52.98</v>
          </cell>
          <cell r="H72">
            <v>45.03</v>
          </cell>
          <cell r="I72">
            <v>52.98</v>
          </cell>
          <cell r="J72">
            <v>0</v>
          </cell>
          <cell r="K72" t="str">
            <v>Drainable rubber pch w fcplt</v>
          </cell>
        </row>
        <row r="73">
          <cell r="A73" t="str">
            <v>A4377</v>
          </cell>
          <cell r="B73" t="str">
            <v/>
          </cell>
          <cell r="C73" t="str">
            <v/>
          </cell>
          <cell r="D73" t="str">
            <v>Drainable plstic pch w/o fp</v>
          </cell>
          <cell r="E73" t="str">
            <v>D</v>
          </cell>
          <cell r="F73" t="str">
            <v>OS</v>
          </cell>
          <cell r="G73">
            <v>4.78</v>
          </cell>
          <cell r="H73">
            <v>4.0599999999999996</v>
          </cell>
          <cell r="I73">
            <v>4.78</v>
          </cell>
          <cell r="J73">
            <v>0</v>
          </cell>
          <cell r="K73" t="str">
            <v>Drainable plstic pch w/o fp</v>
          </cell>
        </row>
        <row r="74">
          <cell r="A74" t="str">
            <v>A4378</v>
          </cell>
          <cell r="B74" t="str">
            <v/>
          </cell>
          <cell r="C74" t="str">
            <v/>
          </cell>
          <cell r="D74" t="str">
            <v>Drainable rubber pch w/o fp</v>
          </cell>
          <cell r="E74" t="str">
            <v>D</v>
          </cell>
          <cell r="F74" t="str">
            <v>OS</v>
          </cell>
          <cell r="G74">
            <v>34.22</v>
          </cell>
          <cell r="H74">
            <v>29.09</v>
          </cell>
          <cell r="I74">
            <v>34.22</v>
          </cell>
          <cell r="J74">
            <v>0</v>
          </cell>
          <cell r="K74" t="str">
            <v>Drainable rubber pch w/o fp</v>
          </cell>
        </row>
        <row r="75">
          <cell r="A75" t="str">
            <v>A4379</v>
          </cell>
          <cell r="B75" t="str">
            <v/>
          </cell>
          <cell r="C75" t="str">
            <v/>
          </cell>
          <cell r="D75" t="str">
            <v>Urinary plastic pouch w fcpl</v>
          </cell>
          <cell r="E75" t="str">
            <v>D</v>
          </cell>
          <cell r="F75" t="str">
            <v>OS</v>
          </cell>
          <cell r="G75">
            <v>16.72</v>
          </cell>
          <cell r="H75">
            <v>14.21</v>
          </cell>
          <cell r="I75">
            <v>16.72</v>
          </cell>
          <cell r="J75">
            <v>0</v>
          </cell>
          <cell r="K75" t="str">
            <v>Urinary plastic pouch w fcpl</v>
          </cell>
        </row>
        <row r="76">
          <cell r="A76" t="str">
            <v>A4380</v>
          </cell>
          <cell r="B76" t="str">
            <v/>
          </cell>
          <cell r="C76" t="str">
            <v/>
          </cell>
          <cell r="D76" t="str">
            <v>Urinary rubber pouch w fcplt</v>
          </cell>
          <cell r="E76" t="str">
            <v>D</v>
          </cell>
          <cell r="F76" t="str">
            <v>OS</v>
          </cell>
          <cell r="G76">
            <v>41.55</v>
          </cell>
          <cell r="H76">
            <v>35.32</v>
          </cell>
          <cell r="I76">
            <v>41.55</v>
          </cell>
          <cell r="J76">
            <v>0</v>
          </cell>
          <cell r="K76" t="str">
            <v>Urinary rubber pouch w fcplt</v>
          </cell>
        </row>
        <row r="77">
          <cell r="A77" t="str">
            <v>A4381</v>
          </cell>
          <cell r="B77" t="str">
            <v/>
          </cell>
          <cell r="C77" t="str">
            <v/>
          </cell>
          <cell r="D77" t="str">
            <v>Urinary plastic pouch w/o fp</v>
          </cell>
          <cell r="E77" t="str">
            <v>D</v>
          </cell>
          <cell r="F77" t="str">
            <v>OS</v>
          </cell>
          <cell r="G77">
            <v>5.15</v>
          </cell>
          <cell r="H77">
            <v>4.38</v>
          </cell>
          <cell r="I77">
            <v>5.15</v>
          </cell>
          <cell r="J77">
            <v>0</v>
          </cell>
          <cell r="K77" t="str">
            <v>Urinary plastic pouch w/o fp</v>
          </cell>
        </row>
        <row r="78">
          <cell r="A78" t="str">
            <v>A4382</v>
          </cell>
          <cell r="B78" t="str">
            <v/>
          </cell>
          <cell r="C78" t="str">
            <v/>
          </cell>
          <cell r="D78" t="str">
            <v>Urinary hvy plstc pch w/o fp</v>
          </cell>
          <cell r="E78" t="str">
            <v>D</v>
          </cell>
          <cell r="F78" t="str">
            <v>OS</v>
          </cell>
          <cell r="G78">
            <v>27.4</v>
          </cell>
          <cell r="H78">
            <v>23.29</v>
          </cell>
          <cell r="I78">
            <v>27.4</v>
          </cell>
          <cell r="J78">
            <v>0</v>
          </cell>
          <cell r="K78" t="str">
            <v>Urinary hvy plstc pch w/o fp</v>
          </cell>
        </row>
        <row r="79">
          <cell r="A79" t="str">
            <v>A4383</v>
          </cell>
          <cell r="B79" t="str">
            <v/>
          </cell>
          <cell r="C79" t="str">
            <v/>
          </cell>
          <cell r="D79" t="str">
            <v>Urinary rubber pouch w/o fp</v>
          </cell>
          <cell r="E79" t="str">
            <v>D</v>
          </cell>
          <cell r="F79" t="str">
            <v>OS</v>
          </cell>
          <cell r="G79">
            <v>31.38</v>
          </cell>
          <cell r="H79">
            <v>26.67</v>
          </cell>
          <cell r="I79">
            <v>31.38</v>
          </cell>
          <cell r="J79">
            <v>0</v>
          </cell>
          <cell r="K79" t="str">
            <v>Urinary rubber pouch w/o fp</v>
          </cell>
        </row>
        <row r="80">
          <cell r="A80" t="str">
            <v>A4384</v>
          </cell>
          <cell r="B80" t="str">
            <v/>
          </cell>
          <cell r="C80" t="str">
            <v/>
          </cell>
          <cell r="D80" t="str">
            <v>Ostomy faceplt/silicone ring</v>
          </cell>
          <cell r="E80" t="str">
            <v>D</v>
          </cell>
          <cell r="F80" t="str">
            <v>OS</v>
          </cell>
          <cell r="G80">
            <v>10.7</v>
          </cell>
          <cell r="H80">
            <v>9.1</v>
          </cell>
          <cell r="I80">
            <v>10.7</v>
          </cell>
          <cell r="J80">
            <v>0</v>
          </cell>
          <cell r="K80" t="str">
            <v>Ostomy faceplt/silicone ring</v>
          </cell>
        </row>
        <row r="81">
          <cell r="A81" t="str">
            <v>A4385</v>
          </cell>
          <cell r="B81" t="str">
            <v/>
          </cell>
          <cell r="C81" t="str">
            <v/>
          </cell>
          <cell r="D81" t="str">
            <v>Ost skn barrier sld ext wear</v>
          </cell>
          <cell r="E81" t="str">
            <v>D</v>
          </cell>
          <cell r="F81" t="str">
            <v>OS</v>
          </cell>
          <cell r="G81">
            <v>5.68</v>
          </cell>
          <cell r="H81">
            <v>4.83</v>
          </cell>
          <cell r="I81">
            <v>5.68</v>
          </cell>
          <cell r="J81">
            <v>0</v>
          </cell>
          <cell r="K81" t="str">
            <v>Ost skn barrier sld ext wear</v>
          </cell>
        </row>
        <row r="82">
          <cell r="A82" t="str">
            <v>A4387</v>
          </cell>
          <cell r="B82" t="str">
            <v/>
          </cell>
          <cell r="C82" t="str">
            <v/>
          </cell>
          <cell r="D82" t="str">
            <v>Ost clsd pouch w att st barr</v>
          </cell>
          <cell r="E82" t="str">
            <v>D</v>
          </cell>
          <cell r="F82" t="str">
            <v>OS</v>
          </cell>
          <cell r="G82">
            <v>2.5</v>
          </cell>
          <cell r="H82">
            <v>2.13</v>
          </cell>
          <cell r="I82">
            <v>2.5</v>
          </cell>
          <cell r="J82">
            <v>0</v>
          </cell>
          <cell r="K82" t="str">
            <v>Ost clsd pouch w att st barr</v>
          </cell>
        </row>
        <row r="83">
          <cell r="A83" t="str">
            <v>A4388</v>
          </cell>
          <cell r="B83" t="str">
            <v/>
          </cell>
          <cell r="C83" t="str">
            <v/>
          </cell>
          <cell r="D83" t="str">
            <v>Drainable pch w ex wear barr</v>
          </cell>
          <cell r="E83" t="str">
            <v>D</v>
          </cell>
          <cell r="F83" t="str">
            <v>OS</v>
          </cell>
          <cell r="G83">
            <v>4.8600000000000003</v>
          </cell>
          <cell r="H83">
            <v>4.13</v>
          </cell>
          <cell r="I83">
            <v>4.8600000000000003</v>
          </cell>
          <cell r="J83">
            <v>0</v>
          </cell>
          <cell r="K83" t="str">
            <v>Drainable pch w ex wear barr</v>
          </cell>
        </row>
        <row r="84">
          <cell r="A84" t="str">
            <v>A4389</v>
          </cell>
          <cell r="B84" t="str">
            <v/>
          </cell>
          <cell r="C84" t="str">
            <v/>
          </cell>
          <cell r="D84" t="str">
            <v>Drainable pch w st wear barr</v>
          </cell>
          <cell r="E84" t="str">
            <v>D</v>
          </cell>
          <cell r="F84" t="str">
            <v>OS</v>
          </cell>
          <cell r="G84">
            <v>6.92</v>
          </cell>
          <cell r="H84">
            <v>5.88</v>
          </cell>
          <cell r="I84">
            <v>6.92</v>
          </cell>
          <cell r="J84">
            <v>0</v>
          </cell>
          <cell r="K84" t="str">
            <v>Drainable pch w st wear barr</v>
          </cell>
        </row>
        <row r="85">
          <cell r="A85" t="str">
            <v>A4390</v>
          </cell>
          <cell r="B85" t="str">
            <v/>
          </cell>
          <cell r="C85" t="str">
            <v/>
          </cell>
          <cell r="D85" t="str">
            <v>Drainable pch ex wear convex</v>
          </cell>
          <cell r="E85" t="str">
            <v>D</v>
          </cell>
          <cell r="F85" t="str">
            <v>OS</v>
          </cell>
          <cell r="G85">
            <v>10.69</v>
          </cell>
          <cell r="H85">
            <v>9.09</v>
          </cell>
          <cell r="I85">
            <v>10.69</v>
          </cell>
          <cell r="J85">
            <v>0</v>
          </cell>
          <cell r="K85" t="str">
            <v>Drainable pch ex wear convex</v>
          </cell>
        </row>
        <row r="86">
          <cell r="A86" t="str">
            <v>A4391</v>
          </cell>
          <cell r="B86" t="str">
            <v/>
          </cell>
          <cell r="C86" t="str">
            <v/>
          </cell>
          <cell r="D86" t="str">
            <v>Urinary pouch w ex wear barr</v>
          </cell>
          <cell r="E86" t="str">
            <v>D</v>
          </cell>
          <cell r="F86" t="str">
            <v>OS</v>
          </cell>
          <cell r="G86">
            <v>7.87</v>
          </cell>
          <cell r="H86">
            <v>6.69</v>
          </cell>
          <cell r="I86">
            <v>7.87</v>
          </cell>
          <cell r="J86">
            <v>0</v>
          </cell>
          <cell r="K86" t="str">
            <v>Urinary pouch w ex wear barr</v>
          </cell>
        </row>
        <row r="87">
          <cell r="A87" t="str">
            <v>A4392</v>
          </cell>
          <cell r="B87" t="str">
            <v/>
          </cell>
          <cell r="C87" t="str">
            <v/>
          </cell>
          <cell r="D87" t="str">
            <v>Urinary pouch w st wear barr</v>
          </cell>
          <cell r="E87" t="str">
            <v>D</v>
          </cell>
          <cell r="F87" t="str">
            <v>OS</v>
          </cell>
          <cell r="G87">
            <v>9.1</v>
          </cell>
          <cell r="H87">
            <v>7.74</v>
          </cell>
          <cell r="I87">
            <v>9.1</v>
          </cell>
          <cell r="J87">
            <v>0</v>
          </cell>
          <cell r="K87" t="str">
            <v>Urinary pouch w st wear barr</v>
          </cell>
        </row>
        <row r="88">
          <cell r="A88" t="str">
            <v>A4393</v>
          </cell>
          <cell r="B88" t="str">
            <v/>
          </cell>
          <cell r="C88" t="str">
            <v/>
          </cell>
          <cell r="D88" t="str">
            <v>Urine pch w ex wear bar conv</v>
          </cell>
          <cell r="E88" t="str">
            <v>D</v>
          </cell>
          <cell r="F88" t="str">
            <v>OS</v>
          </cell>
          <cell r="G88">
            <v>10.07</v>
          </cell>
          <cell r="H88">
            <v>8.56</v>
          </cell>
          <cell r="I88">
            <v>10.07</v>
          </cell>
          <cell r="J88">
            <v>0</v>
          </cell>
          <cell r="K88" t="str">
            <v>Urine pch w ex wear bar conv</v>
          </cell>
        </row>
        <row r="89">
          <cell r="A89" t="str">
            <v>A4394</v>
          </cell>
          <cell r="B89" t="str">
            <v/>
          </cell>
          <cell r="C89" t="str">
            <v/>
          </cell>
          <cell r="D89" t="str">
            <v>Ostomy pouch liq deodorant</v>
          </cell>
          <cell r="E89" t="str">
            <v>D</v>
          </cell>
          <cell r="F89" t="str">
            <v>OS</v>
          </cell>
          <cell r="G89">
            <v>2.88</v>
          </cell>
          <cell r="H89">
            <v>2.4500000000000002</v>
          </cell>
          <cell r="I89">
            <v>2.88</v>
          </cell>
          <cell r="J89">
            <v>0</v>
          </cell>
          <cell r="K89" t="str">
            <v>Ostomy pouch liq deodorant</v>
          </cell>
        </row>
        <row r="90">
          <cell r="A90" t="str">
            <v>A4395</v>
          </cell>
          <cell r="B90" t="str">
            <v/>
          </cell>
          <cell r="C90" t="str">
            <v/>
          </cell>
          <cell r="D90" t="str">
            <v>Ostomy pouch solid deodorant</v>
          </cell>
          <cell r="E90" t="str">
            <v>D</v>
          </cell>
          <cell r="F90" t="str">
            <v>OS</v>
          </cell>
          <cell r="G90">
            <v>0.05</v>
          </cell>
          <cell r="H90">
            <v>0.04</v>
          </cell>
          <cell r="I90">
            <v>0.05</v>
          </cell>
          <cell r="J90">
            <v>0</v>
          </cell>
          <cell r="K90" t="str">
            <v>Ostomy pouch solid deodorant</v>
          </cell>
        </row>
        <row r="91">
          <cell r="A91" t="str">
            <v>A4396</v>
          </cell>
          <cell r="B91" t="str">
            <v/>
          </cell>
          <cell r="C91" t="str">
            <v/>
          </cell>
          <cell r="D91" t="str">
            <v>Peristomal hernia supprt blt</v>
          </cell>
          <cell r="E91" t="str">
            <v>D</v>
          </cell>
          <cell r="F91" t="str">
            <v>OS</v>
          </cell>
          <cell r="G91">
            <v>45.06</v>
          </cell>
          <cell r="H91">
            <v>38.299999999999997</v>
          </cell>
          <cell r="I91">
            <v>45.06</v>
          </cell>
          <cell r="J91">
            <v>0</v>
          </cell>
          <cell r="K91" t="str">
            <v>Peristomal hernia supprt blt</v>
          </cell>
        </row>
        <row r="92">
          <cell r="A92" t="str">
            <v>A4397</v>
          </cell>
          <cell r="B92" t="str">
            <v/>
          </cell>
          <cell r="C92" t="str">
            <v/>
          </cell>
          <cell r="D92" t="str">
            <v>Irrigation supply sleeve</v>
          </cell>
          <cell r="E92" t="str">
            <v>D</v>
          </cell>
          <cell r="F92" t="str">
            <v>OS</v>
          </cell>
          <cell r="G92">
            <v>5.33</v>
          </cell>
          <cell r="H92">
            <v>4.53</v>
          </cell>
          <cell r="I92">
            <v>5.33</v>
          </cell>
          <cell r="J92">
            <v>0</v>
          </cell>
          <cell r="K92" t="str">
            <v>Irrigation supply sleeve</v>
          </cell>
        </row>
        <row r="93">
          <cell r="A93" t="str">
            <v>A4398</v>
          </cell>
          <cell r="B93" t="str">
            <v/>
          </cell>
          <cell r="C93" t="str">
            <v/>
          </cell>
          <cell r="D93" t="str">
            <v>Ostomy irrigation bag</v>
          </cell>
          <cell r="E93" t="str">
            <v>D</v>
          </cell>
          <cell r="F93" t="str">
            <v>OS</v>
          </cell>
          <cell r="G93">
            <v>15.39</v>
          </cell>
          <cell r="H93">
            <v>13.08</v>
          </cell>
          <cell r="I93">
            <v>15.39</v>
          </cell>
          <cell r="J93">
            <v>0</v>
          </cell>
          <cell r="K93" t="str">
            <v>Ostomy irrigation bag</v>
          </cell>
        </row>
        <row r="94">
          <cell r="A94" t="str">
            <v>A4399</v>
          </cell>
          <cell r="B94" t="str">
            <v/>
          </cell>
          <cell r="C94" t="str">
            <v/>
          </cell>
          <cell r="D94" t="str">
            <v>Ostomy irrig cone/cath w brs</v>
          </cell>
          <cell r="E94" t="str">
            <v>D</v>
          </cell>
          <cell r="F94" t="str">
            <v>OS</v>
          </cell>
          <cell r="G94">
            <v>13.65</v>
          </cell>
          <cell r="H94">
            <v>11.6</v>
          </cell>
          <cell r="I94">
            <v>11.6</v>
          </cell>
          <cell r="J94">
            <v>0</v>
          </cell>
          <cell r="K94" t="str">
            <v>Ostomy irrig cone/cath w brs</v>
          </cell>
        </row>
        <row r="95">
          <cell r="A95" t="str">
            <v>A4400</v>
          </cell>
          <cell r="B95" t="str">
            <v/>
          </cell>
          <cell r="C95" t="str">
            <v/>
          </cell>
          <cell r="D95" t="str">
            <v>Ostomy irrigation set</v>
          </cell>
          <cell r="E95" t="str">
            <v>D</v>
          </cell>
          <cell r="F95" t="str">
            <v>OS</v>
          </cell>
          <cell r="G95">
            <v>54.4</v>
          </cell>
          <cell r="H95">
            <v>46.24</v>
          </cell>
          <cell r="I95">
            <v>54.4</v>
          </cell>
          <cell r="J95">
            <v>0</v>
          </cell>
          <cell r="K95" t="str">
            <v>Ostomy irrigation set</v>
          </cell>
        </row>
        <row r="96">
          <cell r="A96" t="str">
            <v>A4402</v>
          </cell>
          <cell r="B96" t="str">
            <v/>
          </cell>
          <cell r="C96" t="str">
            <v/>
          </cell>
          <cell r="D96" t="str">
            <v>Lubricant per ounce</v>
          </cell>
          <cell r="E96" t="str">
            <v>D</v>
          </cell>
          <cell r="F96" t="str">
            <v>OS</v>
          </cell>
          <cell r="G96">
            <v>1.78</v>
          </cell>
          <cell r="H96">
            <v>1.51</v>
          </cell>
          <cell r="I96">
            <v>1.78</v>
          </cell>
          <cell r="J96">
            <v>0</v>
          </cell>
          <cell r="K96" t="str">
            <v>Lubricant per ounce</v>
          </cell>
        </row>
        <row r="97">
          <cell r="A97" t="str">
            <v>A4404</v>
          </cell>
          <cell r="B97" t="str">
            <v/>
          </cell>
          <cell r="C97" t="str">
            <v/>
          </cell>
          <cell r="D97" t="str">
            <v>Ostomy ring each</v>
          </cell>
          <cell r="E97" t="str">
            <v>D</v>
          </cell>
          <cell r="F97" t="str">
            <v>OS</v>
          </cell>
          <cell r="G97">
            <v>1.87</v>
          </cell>
          <cell r="H97">
            <v>1.59</v>
          </cell>
          <cell r="I97">
            <v>1.72</v>
          </cell>
          <cell r="J97">
            <v>0</v>
          </cell>
          <cell r="K97" t="str">
            <v>Ostomy ring each</v>
          </cell>
        </row>
        <row r="98">
          <cell r="A98" t="str">
            <v>A4405</v>
          </cell>
          <cell r="B98" t="str">
            <v/>
          </cell>
          <cell r="C98" t="str">
            <v/>
          </cell>
          <cell r="D98" t="str">
            <v>Nonpectin based ostomy paste</v>
          </cell>
          <cell r="E98" t="str">
            <v>D</v>
          </cell>
          <cell r="F98" t="str">
            <v>OS</v>
          </cell>
          <cell r="G98">
            <v>3.8</v>
          </cell>
          <cell r="H98">
            <v>3.23</v>
          </cell>
          <cell r="I98">
            <v>3.8</v>
          </cell>
          <cell r="J98">
            <v>0</v>
          </cell>
          <cell r="K98" t="str">
            <v>Nonpectin based ostomy paste</v>
          </cell>
        </row>
        <row r="99">
          <cell r="A99" t="str">
            <v>A4406</v>
          </cell>
          <cell r="B99" t="str">
            <v/>
          </cell>
          <cell r="C99" t="str">
            <v/>
          </cell>
          <cell r="D99" t="str">
            <v>Pectin based ostomy paste</v>
          </cell>
          <cell r="E99" t="str">
            <v>D</v>
          </cell>
          <cell r="F99" t="str">
            <v>OS</v>
          </cell>
          <cell r="G99">
            <v>6.37</v>
          </cell>
          <cell r="H99">
            <v>5.41</v>
          </cell>
          <cell r="I99">
            <v>6.37</v>
          </cell>
          <cell r="J99">
            <v>0</v>
          </cell>
          <cell r="K99" t="str">
            <v>Pectin based ostomy paste</v>
          </cell>
        </row>
        <row r="100">
          <cell r="A100" t="str">
            <v>A4407</v>
          </cell>
          <cell r="B100" t="str">
            <v/>
          </cell>
          <cell r="C100" t="str">
            <v/>
          </cell>
          <cell r="D100" t="str">
            <v>Ext wear ost skn barr &lt;=4sq"</v>
          </cell>
          <cell r="E100" t="str">
            <v>D</v>
          </cell>
          <cell r="F100" t="str">
            <v>OS</v>
          </cell>
          <cell r="G100">
            <v>9.75</v>
          </cell>
          <cell r="H100">
            <v>8.2899999999999991</v>
          </cell>
          <cell r="I100">
            <v>9.75</v>
          </cell>
          <cell r="J100">
            <v>0</v>
          </cell>
          <cell r="K100" t="str">
            <v>Ext wear ost skn barr &lt;=4sq"</v>
          </cell>
        </row>
        <row r="101">
          <cell r="A101" t="str">
            <v>A4408</v>
          </cell>
          <cell r="B101" t="str">
            <v/>
          </cell>
          <cell r="C101" t="str">
            <v/>
          </cell>
          <cell r="D101" t="str">
            <v>Ext wear ost skn barr &gt;4sq"</v>
          </cell>
          <cell r="E101" t="str">
            <v>D</v>
          </cell>
          <cell r="F101" t="str">
            <v>OS</v>
          </cell>
          <cell r="G101">
            <v>10.99</v>
          </cell>
          <cell r="H101">
            <v>9.34</v>
          </cell>
          <cell r="I101">
            <v>10.99</v>
          </cell>
          <cell r="J101">
            <v>0</v>
          </cell>
          <cell r="K101" t="str">
            <v>Ext wear ost skn barr &gt;4sq"</v>
          </cell>
        </row>
        <row r="102">
          <cell r="A102" t="str">
            <v>A4409</v>
          </cell>
          <cell r="B102" t="str">
            <v/>
          </cell>
          <cell r="C102" t="str">
            <v/>
          </cell>
          <cell r="D102" t="str">
            <v>Ost skn barr convex &lt;=4 sq i</v>
          </cell>
          <cell r="E102" t="str">
            <v>D</v>
          </cell>
          <cell r="F102" t="str">
            <v>OS</v>
          </cell>
          <cell r="G102">
            <v>6.92</v>
          </cell>
          <cell r="H102">
            <v>5.88</v>
          </cell>
          <cell r="I102">
            <v>6.92</v>
          </cell>
          <cell r="J102">
            <v>0</v>
          </cell>
          <cell r="K102" t="str">
            <v>Ost skn barr convex &lt;=4 sq i</v>
          </cell>
        </row>
        <row r="103">
          <cell r="A103" t="str">
            <v>A4410</v>
          </cell>
          <cell r="B103" t="str">
            <v/>
          </cell>
          <cell r="C103" t="str">
            <v/>
          </cell>
          <cell r="D103" t="str">
            <v>Ost skn barr extnd &gt;4 sq</v>
          </cell>
          <cell r="E103" t="str">
            <v>D</v>
          </cell>
          <cell r="F103" t="str">
            <v>OS</v>
          </cell>
          <cell r="G103">
            <v>10.07</v>
          </cell>
          <cell r="H103">
            <v>8.56</v>
          </cell>
          <cell r="I103">
            <v>10.07</v>
          </cell>
          <cell r="J103">
            <v>0</v>
          </cell>
          <cell r="K103" t="str">
            <v>Ost skn barr extnd &gt;4 sq</v>
          </cell>
        </row>
        <row r="104">
          <cell r="A104" t="str">
            <v>A4411</v>
          </cell>
          <cell r="B104" t="str">
            <v/>
          </cell>
          <cell r="C104" t="str">
            <v/>
          </cell>
          <cell r="D104" t="str">
            <v>Ost skn barr extnd =4sq</v>
          </cell>
          <cell r="E104" t="str">
            <v>D</v>
          </cell>
          <cell r="F104" t="str">
            <v>OS</v>
          </cell>
          <cell r="G104">
            <v>5.68</v>
          </cell>
          <cell r="H104">
            <v>4.83</v>
          </cell>
          <cell r="I104">
            <v>5.68</v>
          </cell>
          <cell r="J104">
            <v>0</v>
          </cell>
          <cell r="K104" t="str">
            <v>Ost skn barr extnd =4sq</v>
          </cell>
        </row>
        <row r="105">
          <cell r="A105" t="str">
            <v>A4412</v>
          </cell>
          <cell r="B105" t="str">
            <v/>
          </cell>
          <cell r="C105" t="str">
            <v/>
          </cell>
          <cell r="D105" t="str">
            <v>Ost pouch drain high output</v>
          </cell>
          <cell r="E105" t="str">
            <v>D</v>
          </cell>
          <cell r="F105" t="str">
            <v>OS</v>
          </cell>
          <cell r="G105">
            <v>3.01</v>
          </cell>
          <cell r="H105">
            <v>2.56</v>
          </cell>
          <cell r="I105">
            <v>3.01</v>
          </cell>
          <cell r="J105">
            <v>0</v>
          </cell>
          <cell r="K105" t="str">
            <v>Ost pouch drain high output</v>
          </cell>
        </row>
        <row r="106">
          <cell r="A106" t="str">
            <v>A4413</v>
          </cell>
          <cell r="B106" t="str">
            <v/>
          </cell>
          <cell r="C106" t="str">
            <v/>
          </cell>
          <cell r="D106" t="str">
            <v>2 pc drainable ost pouch</v>
          </cell>
          <cell r="E106" t="str">
            <v>D</v>
          </cell>
          <cell r="F106" t="str">
            <v>OS</v>
          </cell>
          <cell r="G106">
            <v>6.13</v>
          </cell>
          <cell r="H106">
            <v>5.21</v>
          </cell>
          <cell r="I106">
            <v>6.13</v>
          </cell>
          <cell r="J106">
            <v>0</v>
          </cell>
          <cell r="K106" t="str">
            <v>2 pc drainable ost pouch</v>
          </cell>
        </row>
        <row r="107">
          <cell r="A107" t="str">
            <v>A4414</v>
          </cell>
          <cell r="B107" t="str">
            <v/>
          </cell>
          <cell r="C107" t="str">
            <v/>
          </cell>
          <cell r="D107" t="str">
            <v>Ost sknbar w/o conv&lt;=4 sq in</v>
          </cell>
          <cell r="E107" t="str">
            <v>D</v>
          </cell>
          <cell r="F107" t="str">
            <v>OS</v>
          </cell>
          <cell r="G107">
            <v>5.48</v>
          </cell>
          <cell r="H107">
            <v>4.66</v>
          </cell>
          <cell r="I107">
            <v>5.48</v>
          </cell>
          <cell r="J107">
            <v>0</v>
          </cell>
          <cell r="K107" t="str">
            <v>Ost sknbar w/o conv&lt;=4 sq in</v>
          </cell>
        </row>
        <row r="108">
          <cell r="A108" t="str">
            <v>A4415</v>
          </cell>
          <cell r="B108" t="str">
            <v/>
          </cell>
          <cell r="C108" t="str">
            <v/>
          </cell>
          <cell r="D108" t="str">
            <v>Ost skn barr w/o conv &gt;4 sqi</v>
          </cell>
          <cell r="E108" t="str">
            <v>D</v>
          </cell>
          <cell r="F108" t="str">
            <v>OS</v>
          </cell>
          <cell r="G108">
            <v>6.67</v>
          </cell>
          <cell r="H108">
            <v>5.67</v>
          </cell>
          <cell r="I108">
            <v>6.67</v>
          </cell>
          <cell r="J108">
            <v>0</v>
          </cell>
          <cell r="K108" t="str">
            <v>Ost skn barr w/o conv &gt;4 sqi</v>
          </cell>
        </row>
        <row r="109">
          <cell r="A109" t="str">
            <v>A4416</v>
          </cell>
          <cell r="B109" t="str">
            <v/>
          </cell>
          <cell r="C109" t="str">
            <v/>
          </cell>
          <cell r="D109" t="str">
            <v>Ost pch clsd w barrier/filtr</v>
          </cell>
          <cell r="E109" t="str">
            <v>D</v>
          </cell>
          <cell r="F109" t="str">
            <v>OS</v>
          </cell>
          <cell r="G109">
            <v>3.07</v>
          </cell>
          <cell r="H109">
            <v>2.61</v>
          </cell>
          <cell r="I109">
            <v>3.07</v>
          </cell>
          <cell r="J109">
            <v>0</v>
          </cell>
          <cell r="K109" t="str">
            <v>Ost pch clsd w barrier/filtr</v>
          </cell>
        </row>
        <row r="110">
          <cell r="A110" t="str">
            <v>A4417</v>
          </cell>
          <cell r="B110" t="str">
            <v/>
          </cell>
          <cell r="C110" t="str">
            <v/>
          </cell>
          <cell r="D110" t="str">
            <v>Ost pch w bar/bltinconv/fltr</v>
          </cell>
          <cell r="E110" t="str">
            <v>D</v>
          </cell>
          <cell r="F110" t="str">
            <v>OS</v>
          </cell>
          <cell r="G110">
            <v>4.1399999999999997</v>
          </cell>
          <cell r="H110">
            <v>3.52</v>
          </cell>
          <cell r="I110">
            <v>4.1399999999999997</v>
          </cell>
          <cell r="J110">
            <v>0</v>
          </cell>
          <cell r="K110" t="str">
            <v>Ost pch w bar/bltinconv/fltr</v>
          </cell>
        </row>
        <row r="111">
          <cell r="A111" t="str">
            <v>A4418</v>
          </cell>
          <cell r="B111" t="str">
            <v/>
          </cell>
          <cell r="C111" t="str">
            <v/>
          </cell>
          <cell r="D111" t="str">
            <v>Ost pch clsd w/o bar w filtr</v>
          </cell>
          <cell r="E111" t="str">
            <v>D</v>
          </cell>
          <cell r="F111" t="str">
            <v>OS</v>
          </cell>
          <cell r="G111">
            <v>2.02</v>
          </cell>
          <cell r="H111">
            <v>1.72</v>
          </cell>
          <cell r="I111">
            <v>2.02</v>
          </cell>
          <cell r="J111">
            <v>0</v>
          </cell>
          <cell r="K111" t="str">
            <v>Ost pch clsd w/o bar w filtr</v>
          </cell>
        </row>
        <row r="112">
          <cell r="A112" t="str">
            <v>A4419</v>
          </cell>
          <cell r="B112" t="str">
            <v/>
          </cell>
          <cell r="C112" t="str">
            <v/>
          </cell>
          <cell r="D112" t="str">
            <v>Ost pch for bar w flange/flt</v>
          </cell>
          <cell r="E112" t="str">
            <v>D</v>
          </cell>
          <cell r="F112" t="str">
            <v>OS</v>
          </cell>
          <cell r="G112">
            <v>1.93</v>
          </cell>
          <cell r="H112">
            <v>1.64</v>
          </cell>
          <cell r="I112">
            <v>1.93</v>
          </cell>
          <cell r="J112">
            <v>0</v>
          </cell>
          <cell r="K112" t="str">
            <v>Ost pch for bar w flange/flt</v>
          </cell>
        </row>
        <row r="113">
          <cell r="A113" t="str">
            <v>A4420</v>
          </cell>
          <cell r="B113" t="str">
            <v/>
          </cell>
          <cell r="C113" t="str">
            <v/>
          </cell>
          <cell r="D113" t="str">
            <v>Ost pch clsd for bar w lk fl</v>
          </cell>
          <cell r="E113" t="str">
            <v>D</v>
          </cell>
          <cell r="F113" t="str">
            <v>OS</v>
          </cell>
          <cell r="G113">
            <v>0</v>
          </cell>
          <cell r="H113">
            <v>0</v>
          </cell>
          <cell r="I113">
            <v>0</v>
          </cell>
          <cell r="J113">
            <v>0</v>
          </cell>
          <cell r="K113" t="str">
            <v>Ost pch clsd for bar w lk fl</v>
          </cell>
        </row>
        <row r="114">
          <cell r="A114" t="str">
            <v>A4422</v>
          </cell>
          <cell r="B114" t="str">
            <v/>
          </cell>
          <cell r="C114" t="str">
            <v/>
          </cell>
          <cell r="D114" t="str">
            <v>Ost pouch absorbent material</v>
          </cell>
          <cell r="E114" t="str">
            <v>D</v>
          </cell>
          <cell r="F114" t="str">
            <v>OS</v>
          </cell>
          <cell r="G114">
            <v>0.13</v>
          </cell>
          <cell r="H114">
            <v>0.11</v>
          </cell>
          <cell r="I114">
            <v>0.13</v>
          </cell>
          <cell r="J114">
            <v>0</v>
          </cell>
          <cell r="K114" t="str">
            <v>Ost pouch absorbent material</v>
          </cell>
        </row>
        <row r="115">
          <cell r="A115" t="str">
            <v>A4423</v>
          </cell>
          <cell r="B115" t="str">
            <v/>
          </cell>
          <cell r="C115" t="str">
            <v/>
          </cell>
          <cell r="D115" t="str">
            <v>Ost pch for bar w lk fl/fltr</v>
          </cell>
          <cell r="E115" t="str">
            <v>D</v>
          </cell>
          <cell r="F115" t="str">
            <v>OS</v>
          </cell>
          <cell r="G115">
            <v>2.0699999999999998</v>
          </cell>
          <cell r="H115">
            <v>1.76</v>
          </cell>
          <cell r="I115">
            <v>2.0699999999999998</v>
          </cell>
          <cell r="J115">
            <v>0</v>
          </cell>
          <cell r="K115" t="str">
            <v>Ost pch for bar w lk fl/fltr</v>
          </cell>
        </row>
        <row r="116">
          <cell r="A116" t="str">
            <v>A4424</v>
          </cell>
          <cell r="B116" t="str">
            <v/>
          </cell>
          <cell r="C116" t="str">
            <v/>
          </cell>
          <cell r="D116" t="str">
            <v>Ost pch drain w bar &amp; filter</v>
          </cell>
          <cell r="E116" t="str">
            <v>D</v>
          </cell>
          <cell r="F116" t="str">
            <v>OS</v>
          </cell>
          <cell r="G116">
            <v>5.3</v>
          </cell>
          <cell r="H116">
            <v>4.51</v>
          </cell>
          <cell r="I116">
            <v>5.3</v>
          </cell>
          <cell r="J116">
            <v>0</v>
          </cell>
          <cell r="K116" t="str">
            <v>Ost pch drain w bar &amp; filter</v>
          </cell>
        </row>
        <row r="117">
          <cell r="A117" t="str">
            <v>A4425</v>
          </cell>
          <cell r="B117" t="str">
            <v/>
          </cell>
          <cell r="C117" t="str">
            <v/>
          </cell>
          <cell r="D117" t="str">
            <v>Ost pch drain for barrier fl</v>
          </cell>
          <cell r="E117" t="str">
            <v>D</v>
          </cell>
          <cell r="F117" t="str">
            <v>OS</v>
          </cell>
          <cell r="G117">
            <v>3.99</v>
          </cell>
          <cell r="H117">
            <v>3.39</v>
          </cell>
          <cell r="I117">
            <v>3.99</v>
          </cell>
          <cell r="J117">
            <v>0</v>
          </cell>
          <cell r="K117" t="str">
            <v>Ost pch drain for barrier fl</v>
          </cell>
        </row>
        <row r="118">
          <cell r="A118" t="str">
            <v>A4426</v>
          </cell>
          <cell r="B118" t="str">
            <v/>
          </cell>
          <cell r="C118" t="str">
            <v/>
          </cell>
          <cell r="D118" t="str">
            <v>Ost pch drain 2 piece system</v>
          </cell>
          <cell r="E118" t="str">
            <v>D</v>
          </cell>
          <cell r="F118" t="str">
            <v>OS</v>
          </cell>
          <cell r="G118">
            <v>3.04</v>
          </cell>
          <cell r="H118">
            <v>2.58</v>
          </cell>
          <cell r="I118">
            <v>3.04</v>
          </cell>
          <cell r="J118">
            <v>0</v>
          </cell>
          <cell r="K118" t="str">
            <v>Ost pch drain 2 piece system</v>
          </cell>
        </row>
        <row r="119">
          <cell r="A119" t="str">
            <v>A4427</v>
          </cell>
          <cell r="B119" t="str">
            <v/>
          </cell>
          <cell r="C119" t="str">
            <v/>
          </cell>
          <cell r="D119" t="str">
            <v>Ost pch drain/barr lk flng/f</v>
          </cell>
          <cell r="E119" t="str">
            <v>D</v>
          </cell>
          <cell r="F119" t="str">
            <v>OS</v>
          </cell>
          <cell r="G119">
            <v>3.1</v>
          </cell>
          <cell r="H119">
            <v>2.64</v>
          </cell>
          <cell r="I119">
            <v>3.1</v>
          </cell>
          <cell r="J119">
            <v>0</v>
          </cell>
          <cell r="K119" t="str">
            <v>Ost pch drain/barr lk flng/f</v>
          </cell>
        </row>
        <row r="120">
          <cell r="A120" t="str">
            <v>A4428</v>
          </cell>
          <cell r="B120" t="str">
            <v/>
          </cell>
          <cell r="C120" t="str">
            <v/>
          </cell>
          <cell r="D120" t="str">
            <v>Urine ost pouch w faucet/tap</v>
          </cell>
          <cell r="E120" t="str">
            <v>D</v>
          </cell>
          <cell r="F120" t="str">
            <v>OS</v>
          </cell>
          <cell r="G120">
            <v>7.25</v>
          </cell>
          <cell r="H120">
            <v>6.16</v>
          </cell>
          <cell r="I120">
            <v>7.25</v>
          </cell>
          <cell r="J120">
            <v>0</v>
          </cell>
          <cell r="K120" t="str">
            <v>Urine ost pouch w faucet/tap</v>
          </cell>
        </row>
        <row r="121">
          <cell r="A121" t="str">
            <v>A4429</v>
          </cell>
          <cell r="B121" t="str">
            <v/>
          </cell>
          <cell r="C121" t="str">
            <v/>
          </cell>
          <cell r="D121" t="str">
            <v>Urine ost pouch w bltinconv</v>
          </cell>
          <cell r="E121" t="str">
            <v>D</v>
          </cell>
          <cell r="F121" t="str">
            <v>OS</v>
          </cell>
          <cell r="G121">
            <v>9.18</v>
          </cell>
          <cell r="H121">
            <v>7.8</v>
          </cell>
          <cell r="I121">
            <v>9.18</v>
          </cell>
          <cell r="J121">
            <v>0</v>
          </cell>
          <cell r="K121" t="str">
            <v>Urine ost pouch w bltinconv</v>
          </cell>
        </row>
        <row r="122">
          <cell r="A122" t="str">
            <v>A4430</v>
          </cell>
          <cell r="B122" t="str">
            <v/>
          </cell>
          <cell r="C122" t="str">
            <v/>
          </cell>
          <cell r="D122" t="str">
            <v>Ost urine pch w b/bltin conv</v>
          </cell>
          <cell r="E122" t="str">
            <v>D</v>
          </cell>
          <cell r="F122" t="str">
            <v>OS</v>
          </cell>
          <cell r="G122">
            <v>9.48</v>
          </cell>
          <cell r="H122">
            <v>8.06</v>
          </cell>
          <cell r="I122">
            <v>9.48</v>
          </cell>
          <cell r="J122">
            <v>0</v>
          </cell>
          <cell r="K122" t="str">
            <v>Ost urine pch w b/bltin conv</v>
          </cell>
        </row>
        <row r="123">
          <cell r="A123" t="str">
            <v>A4431</v>
          </cell>
          <cell r="B123" t="str">
            <v/>
          </cell>
          <cell r="C123" t="str">
            <v/>
          </cell>
          <cell r="D123" t="str">
            <v>Ost pch urine w barrier/tapv</v>
          </cell>
          <cell r="E123" t="str">
            <v>D</v>
          </cell>
          <cell r="F123" t="str">
            <v>OS</v>
          </cell>
          <cell r="G123">
            <v>6.92</v>
          </cell>
          <cell r="H123">
            <v>5.88</v>
          </cell>
          <cell r="I123">
            <v>6.92</v>
          </cell>
          <cell r="J123">
            <v>0</v>
          </cell>
          <cell r="K123" t="str">
            <v>Ost pch urine w barrier/tapv</v>
          </cell>
        </row>
        <row r="124">
          <cell r="A124" t="str">
            <v>A4432</v>
          </cell>
          <cell r="B124" t="str">
            <v/>
          </cell>
          <cell r="C124" t="str">
            <v/>
          </cell>
          <cell r="D124" t="str">
            <v>Os pch urine w bar/fange/tap</v>
          </cell>
          <cell r="E124" t="str">
            <v>D</v>
          </cell>
          <cell r="F124" t="str">
            <v>OS</v>
          </cell>
          <cell r="G124">
            <v>4</v>
          </cell>
          <cell r="H124">
            <v>3.4</v>
          </cell>
          <cell r="I124">
            <v>4</v>
          </cell>
          <cell r="J124">
            <v>0</v>
          </cell>
          <cell r="K124" t="str">
            <v>Os pch urine w bar/fange/tap</v>
          </cell>
        </row>
        <row r="125">
          <cell r="A125" t="str">
            <v>A4433</v>
          </cell>
          <cell r="B125" t="str">
            <v/>
          </cell>
          <cell r="C125" t="str">
            <v/>
          </cell>
          <cell r="D125" t="str">
            <v>Urine ost pch bar w lock fln</v>
          </cell>
          <cell r="E125" t="str">
            <v>D</v>
          </cell>
          <cell r="F125" t="str">
            <v>OS</v>
          </cell>
          <cell r="G125">
            <v>3.73</v>
          </cell>
          <cell r="H125">
            <v>3.17</v>
          </cell>
          <cell r="I125">
            <v>3.73</v>
          </cell>
          <cell r="J125">
            <v>0</v>
          </cell>
          <cell r="K125" t="str">
            <v>Urine ost pch bar w lock fln</v>
          </cell>
        </row>
        <row r="126">
          <cell r="A126" t="str">
            <v>A4434</v>
          </cell>
          <cell r="B126" t="str">
            <v/>
          </cell>
          <cell r="C126" t="str">
            <v/>
          </cell>
          <cell r="D126" t="str">
            <v>Ost pch urine w lock flng/ft</v>
          </cell>
          <cell r="E126" t="str">
            <v>D</v>
          </cell>
          <cell r="F126" t="str">
            <v>OS</v>
          </cell>
          <cell r="G126">
            <v>4.18</v>
          </cell>
          <cell r="H126">
            <v>3.55</v>
          </cell>
          <cell r="I126">
            <v>4.18</v>
          </cell>
          <cell r="J126">
            <v>0</v>
          </cell>
          <cell r="K126" t="str">
            <v>Ost pch urine w lock flng/ft</v>
          </cell>
        </row>
        <row r="127">
          <cell r="A127" t="str">
            <v>A4435</v>
          </cell>
          <cell r="B127" t="str">
            <v/>
          </cell>
          <cell r="C127" t="str">
            <v/>
          </cell>
          <cell r="D127" t="str">
            <v>1pc ost pch drain hgh output</v>
          </cell>
          <cell r="E127" t="str">
            <v>D</v>
          </cell>
          <cell r="F127" t="str">
            <v>OS</v>
          </cell>
          <cell r="G127">
            <v>6.42</v>
          </cell>
          <cell r="H127">
            <v>5.46</v>
          </cell>
          <cell r="I127">
            <v>6.42</v>
          </cell>
          <cell r="J127">
            <v>0</v>
          </cell>
          <cell r="K127" t="str">
            <v>1pc ost pch drain hgh output</v>
          </cell>
        </row>
        <row r="128">
          <cell r="A128" t="str">
            <v>A4450</v>
          </cell>
          <cell r="B128" t="str">
            <v>AU</v>
          </cell>
          <cell r="C128" t="str">
            <v/>
          </cell>
          <cell r="D128" t="str">
            <v>Non-waterproof tape</v>
          </cell>
          <cell r="E128" t="str">
            <v>D</v>
          </cell>
          <cell r="F128" t="str">
            <v>OS</v>
          </cell>
          <cell r="G128">
            <v>0.09</v>
          </cell>
          <cell r="H128">
            <v>0.08</v>
          </cell>
          <cell r="I128">
            <v>0.09</v>
          </cell>
          <cell r="J128">
            <v>0</v>
          </cell>
          <cell r="K128" t="str">
            <v>Non-waterproof tape</v>
          </cell>
        </row>
        <row r="129">
          <cell r="A129" t="str">
            <v>A4452</v>
          </cell>
          <cell r="B129" t="str">
            <v>AU</v>
          </cell>
          <cell r="C129" t="str">
            <v/>
          </cell>
          <cell r="D129" t="str">
            <v>Waterproof tape</v>
          </cell>
          <cell r="E129" t="str">
            <v>D</v>
          </cell>
          <cell r="F129" t="str">
            <v>OS</v>
          </cell>
          <cell r="G129">
            <v>0.4</v>
          </cell>
          <cell r="H129">
            <v>0.34</v>
          </cell>
          <cell r="I129">
            <v>0.4</v>
          </cell>
          <cell r="J129">
            <v>0</v>
          </cell>
          <cell r="K129" t="str">
            <v>Waterproof tape</v>
          </cell>
        </row>
        <row r="130">
          <cell r="A130" t="str">
            <v>A4455</v>
          </cell>
          <cell r="B130" t="str">
            <v/>
          </cell>
          <cell r="C130" t="str">
            <v/>
          </cell>
          <cell r="D130" t="str">
            <v>Adhesive remover per ounce</v>
          </cell>
          <cell r="E130" t="str">
            <v>D</v>
          </cell>
          <cell r="F130" t="str">
            <v>OS</v>
          </cell>
          <cell r="G130">
            <v>1.59</v>
          </cell>
          <cell r="H130">
            <v>1.35</v>
          </cell>
          <cell r="I130">
            <v>1.59</v>
          </cell>
          <cell r="J130">
            <v>0</v>
          </cell>
          <cell r="K130" t="str">
            <v>Adhesive remover per ounce</v>
          </cell>
        </row>
        <row r="131">
          <cell r="A131" t="str">
            <v>A4456</v>
          </cell>
          <cell r="B131" t="str">
            <v/>
          </cell>
          <cell r="C131" t="str">
            <v/>
          </cell>
          <cell r="D131" t="str">
            <v>Adhesive remover, wipes</v>
          </cell>
          <cell r="E131" t="str">
            <v>D</v>
          </cell>
          <cell r="F131" t="str">
            <v>OS</v>
          </cell>
          <cell r="G131">
            <v>0.27</v>
          </cell>
          <cell r="H131">
            <v>0.23</v>
          </cell>
          <cell r="I131">
            <v>0.27</v>
          </cell>
          <cell r="J131">
            <v>0</v>
          </cell>
          <cell r="K131" t="str">
            <v>Adhesive remover, wipes</v>
          </cell>
        </row>
        <row r="132">
          <cell r="A132" t="str">
            <v>A4461</v>
          </cell>
          <cell r="B132" t="str">
            <v/>
          </cell>
          <cell r="C132" t="str">
            <v/>
          </cell>
          <cell r="D132" t="str">
            <v>Surgicl dress hold non-reuse</v>
          </cell>
          <cell r="E132" t="str">
            <v>D</v>
          </cell>
          <cell r="F132" t="str">
            <v>SD</v>
          </cell>
          <cell r="G132">
            <v>3.67</v>
          </cell>
          <cell r="H132">
            <v>3.12</v>
          </cell>
          <cell r="I132">
            <v>3.67</v>
          </cell>
          <cell r="J132">
            <v>0</v>
          </cell>
          <cell r="K132" t="str">
            <v>Surgicl dress hold non-reuse</v>
          </cell>
        </row>
        <row r="133">
          <cell r="A133" t="str">
            <v>A4463</v>
          </cell>
          <cell r="B133" t="str">
            <v/>
          </cell>
          <cell r="C133" t="str">
            <v/>
          </cell>
          <cell r="D133" t="str">
            <v>Surgical dress holder reuse</v>
          </cell>
          <cell r="E133" t="str">
            <v>D</v>
          </cell>
          <cell r="F133" t="str">
            <v>SD</v>
          </cell>
          <cell r="G133">
            <v>14.82</v>
          </cell>
          <cell r="H133">
            <v>12.6</v>
          </cell>
          <cell r="I133">
            <v>14.82</v>
          </cell>
          <cell r="J133">
            <v>0</v>
          </cell>
          <cell r="K133" t="str">
            <v>Surgical dress holder reuse</v>
          </cell>
        </row>
        <row r="134">
          <cell r="A134" t="str">
            <v>A4481</v>
          </cell>
          <cell r="B134" t="str">
            <v/>
          </cell>
          <cell r="C134" t="str">
            <v/>
          </cell>
          <cell r="D134" t="str">
            <v>Tracheostoma filter</v>
          </cell>
          <cell r="E134" t="str">
            <v>D</v>
          </cell>
          <cell r="F134" t="str">
            <v>OS</v>
          </cell>
          <cell r="G134">
            <v>0.42</v>
          </cell>
          <cell r="H134">
            <v>0.36</v>
          </cell>
          <cell r="I134">
            <v>0.41</v>
          </cell>
          <cell r="J134">
            <v>0</v>
          </cell>
          <cell r="K134" t="str">
            <v>Tracheostoma filter</v>
          </cell>
        </row>
        <row r="135">
          <cell r="A135" t="str">
            <v>A4483</v>
          </cell>
          <cell r="B135" t="str">
            <v/>
          </cell>
          <cell r="C135" t="str">
            <v/>
          </cell>
          <cell r="D135" t="str">
            <v>Moisture exchanger</v>
          </cell>
          <cell r="E135" t="str">
            <v>D</v>
          </cell>
          <cell r="F135" t="str">
            <v>OS</v>
          </cell>
          <cell r="G135">
            <v>0</v>
          </cell>
          <cell r="H135">
            <v>0</v>
          </cell>
          <cell r="I135">
            <v>0</v>
          </cell>
          <cell r="J135">
            <v>0</v>
          </cell>
          <cell r="K135" t="str">
            <v>Moisture exchanger</v>
          </cell>
        </row>
        <row r="136">
          <cell r="A136" t="str">
            <v>A4556</v>
          </cell>
          <cell r="B136" t="str">
            <v/>
          </cell>
          <cell r="C136" t="str">
            <v/>
          </cell>
          <cell r="D136" t="str">
            <v>Electrodes, pair</v>
          </cell>
          <cell r="E136" t="str">
            <v>D</v>
          </cell>
          <cell r="F136" t="str">
            <v>SU</v>
          </cell>
          <cell r="G136">
            <v>13.52</v>
          </cell>
          <cell r="H136">
            <v>11.49</v>
          </cell>
          <cell r="I136">
            <v>11.49</v>
          </cell>
          <cell r="J136">
            <v>0</v>
          </cell>
          <cell r="K136" t="str">
            <v>Electrodes, pair</v>
          </cell>
        </row>
        <row r="137">
          <cell r="A137" t="str">
            <v>A4557</v>
          </cell>
          <cell r="B137" t="str">
            <v/>
          </cell>
          <cell r="C137" t="str">
            <v/>
          </cell>
          <cell r="D137" t="str">
            <v>Lead wires, pair</v>
          </cell>
          <cell r="E137" t="str">
            <v>D</v>
          </cell>
          <cell r="F137" t="str">
            <v>SU</v>
          </cell>
          <cell r="G137">
            <v>0</v>
          </cell>
          <cell r="H137">
            <v>0</v>
          </cell>
          <cell r="I137">
            <v>10.53</v>
          </cell>
          <cell r="J137">
            <v>10.97</v>
          </cell>
          <cell r="K137" t="str">
            <v>Lead wires, pair</v>
          </cell>
        </row>
        <row r="138">
          <cell r="A138" t="str">
            <v>A4558</v>
          </cell>
          <cell r="B138" t="str">
            <v/>
          </cell>
          <cell r="C138" t="str">
            <v/>
          </cell>
          <cell r="D138" t="str">
            <v>Conductive gel or paste</v>
          </cell>
          <cell r="E138" t="str">
            <v>D</v>
          </cell>
          <cell r="F138" t="str">
            <v>SU</v>
          </cell>
          <cell r="G138">
            <v>6.07</v>
          </cell>
          <cell r="H138">
            <v>5.16</v>
          </cell>
          <cell r="I138">
            <v>6.07</v>
          </cell>
          <cell r="J138">
            <v>0</v>
          </cell>
          <cell r="K138" t="str">
            <v>Conductive gel or paste</v>
          </cell>
        </row>
        <row r="139">
          <cell r="A139" t="str">
            <v>A4559</v>
          </cell>
          <cell r="B139" t="str">
            <v/>
          </cell>
          <cell r="C139" t="str">
            <v/>
          </cell>
          <cell r="D139" t="str">
            <v>Coupling gel or paste</v>
          </cell>
          <cell r="E139" t="str">
            <v>D</v>
          </cell>
          <cell r="F139" t="str">
            <v>SU</v>
          </cell>
          <cell r="G139">
            <v>0.11</v>
          </cell>
          <cell r="H139">
            <v>0.09</v>
          </cell>
          <cell r="I139">
            <v>0.11</v>
          </cell>
          <cell r="J139">
            <v>0</v>
          </cell>
          <cell r="K139" t="str">
            <v>Coupling gel or paste</v>
          </cell>
        </row>
        <row r="140">
          <cell r="A140" t="str">
            <v>A4561</v>
          </cell>
          <cell r="B140" t="str">
            <v/>
          </cell>
          <cell r="C140" t="str">
            <v/>
          </cell>
          <cell r="D140" t="str">
            <v>Pessary rubber, any type</v>
          </cell>
          <cell r="E140" t="str">
            <v>L</v>
          </cell>
          <cell r="F140" t="str">
            <v>PO</v>
          </cell>
          <cell r="G140">
            <v>27.13</v>
          </cell>
          <cell r="H140">
            <v>20.350000000000001</v>
          </cell>
          <cell r="I140">
            <v>22.21</v>
          </cell>
          <cell r="J140">
            <v>0</v>
          </cell>
          <cell r="K140" t="str">
            <v>Pessary rubber, any type</v>
          </cell>
        </row>
        <row r="141">
          <cell r="A141" t="str">
            <v>A4562</v>
          </cell>
          <cell r="B141" t="str">
            <v/>
          </cell>
          <cell r="C141" t="str">
            <v/>
          </cell>
          <cell r="D141" t="str">
            <v>Pessary, non rubber,any type</v>
          </cell>
          <cell r="E141" t="str">
            <v>L</v>
          </cell>
          <cell r="F141" t="str">
            <v>PO</v>
          </cell>
          <cell r="G141">
            <v>67.5</v>
          </cell>
          <cell r="H141">
            <v>50.62</v>
          </cell>
          <cell r="I141">
            <v>55.3</v>
          </cell>
          <cell r="J141">
            <v>0</v>
          </cell>
          <cell r="K141" t="str">
            <v>Pessary, non rubber,any type</v>
          </cell>
        </row>
        <row r="142">
          <cell r="A142" t="str">
            <v>A4565</v>
          </cell>
          <cell r="B142" t="str">
            <v/>
          </cell>
          <cell r="C142" t="str">
            <v/>
          </cell>
          <cell r="D142" t="str">
            <v>Slings</v>
          </cell>
          <cell r="E142" t="str">
            <v>L</v>
          </cell>
          <cell r="F142" t="str">
            <v>SC</v>
          </cell>
          <cell r="G142">
            <v>8.57</v>
          </cell>
          <cell r="H142">
            <v>7.28</v>
          </cell>
          <cell r="I142">
            <v>8.57</v>
          </cell>
          <cell r="J142">
            <v>0</v>
          </cell>
          <cell r="K142" t="str">
            <v>Slings</v>
          </cell>
        </row>
        <row r="143">
          <cell r="A143" t="str">
            <v>A4595</v>
          </cell>
          <cell r="B143" t="str">
            <v/>
          </cell>
          <cell r="C143" t="str">
            <v/>
          </cell>
          <cell r="D143" t="str">
            <v>Tens suppl 2 lead per month</v>
          </cell>
          <cell r="E143" t="str">
            <v>D</v>
          </cell>
          <cell r="F143" t="str">
            <v>SU</v>
          </cell>
          <cell r="G143">
            <v>0</v>
          </cell>
          <cell r="H143">
            <v>0</v>
          </cell>
          <cell r="I143">
            <v>10.34</v>
          </cell>
          <cell r="J143">
            <v>10.96</v>
          </cell>
          <cell r="K143" t="str">
            <v>Tens suppl 2 lead per month</v>
          </cell>
        </row>
        <row r="144">
          <cell r="A144" t="str">
            <v>A4602</v>
          </cell>
          <cell r="B144" t="str">
            <v>NU</v>
          </cell>
          <cell r="C144" t="str">
            <v/>
          </cell>
          <cell r="D144" t="str">
            <v>Replace lithium battery 1.5v</v>
          </cell>
          <cell r="E144" t="str">
            <v>D</v>
          </cell>
          <cell r="F144" t="str">
            <v>IN</v>
          </cell>
          <cell r="G144">
            <v>4.1399999999999997</v>
          </cell>
          <cell r="H144">
            <v>3.52</v>
          </cell>
          <cell r="I144">
            <v>4.1399999999999997</v>
          </cell>
          <cell r="J144">
            <v>0</v>
          </cell>
          <cell r="K144" t="str">
            <v>Replace lithium battery 1.5v</v>
          </cell>
        </row>
        <row r="145">
          <cell r="A145" t="str">
            <v>A4604</v>
          </cell>
          <cell r="B145" t="str">
            <v>NU</v>
          </cell>
          <cell r="C145" t="str">
            <v/>
          </cell>
          <cell r="D145" t="str">
            <v>Tubing with heating element</v>
          </cell>
          <cell r="E145" t="str">
            <v>D</v>
          </cell>
          <cell r="F145" t="str">
            <v>IN</v>
          </cell>
          <cell r="G145">
            <v>0</v>
          </cell>
          <cell r="H145">
            <v>0</v>
          </cell>
          <cell r="I145">
            <v>38.549999999999997</v>
          </cell>
          <cell r="J145">
            <v>43.04</v>
          </cell>
          <cell r="K145" t="str">
            <v>Tubing with heating element</v>
          </cell>
        </row>
        <row r="146">
          <cell r="A146" t="str">
            <v>A4605</v>
          </cell>
          <cell r="B146" t="str">
            <v>NU</v>
          </cell>
          <cell r="C146" t="str">
            <v/>
          </cell>
          <cell r="D146" t="str">
            <v>Trach suction cath close sys</v>
          </cell>
          <cell r="E146" t="str">
            <v>D</v>
          </cell>
          <cell r="F146" t="str">
            <v>IN</v>
          </cell>
          <cell r="G146">
            <v>18.260000000000002</v>
          </cell>
          <cell r="H146">
            <v>15.52</v>
          </cell>
          <cell r="I146">
            <v>18.260000000000002</v>
          </cell>
          <cell r="J146">
            <v>0</v>
          </cell>
          <cell r="K146" t="str">
            <v>Trach suction cath close sys</v>
          </cell>
        </row>
        <row r="147">
          <cell r="A147" t="str">
            <v>A4608</v>
          </cell>
          <cell r="B147" t="str">
            <v/>
          </cell>
          <cell r="C147" t="str">
            <v/>
          </cell>
          <cell r="D147" t="str">
            <v>Transtracheal oxygen cath</v>
          </cell>
          <cell r="E147" t="str">
            <v>D</v>
          </cell>
          <cell r="F147" t="str">
            <v>OX</v>
          </cell>
          <cell r="G147">
            <v>55.8</v>
          </cell>
          <cell r="H147">
            <v>47.43</v>
          </cell>
          <cell r="I147">
            <v>55.8</v>
          </cell>
          <cell r="J147">
            <v>0</v>
          </cell>
          <cell r="K147" t="str">
            <v>Transtracheal oxygen cath</v>
          </cell>
        </row>
        <row r="148">
          <cell r="A148" t="str">
            <v>A4614</v>
          </cell>
          <cell r="B148" t="str">
            <v/>
          </cell>
          <cell r="C148" t="str">
            <v/>
          </cell>
          <cell r="D148" t="str">
            <v>Hand-held pefr meter</v>
          </cell>
          <cell r="E148" t="str">
            <v>D</v>
          </cell>
          <cell r="F148" t="str">
            <v>IN</v>
          </cell>
          <cell r="G148">
            <v>26.47</v>
          </cell>
          <cell r="H148">
            <v>22.5</v>
          </cell>
          <cell r="I148">
            <v>26.47</v>
          </cell>
          <cell r="J148">
            <v>0</v>
          </cell>
          <cell r="K148" t="str">
            <v>Hand-held pefr meter</v>
          </cell>
        </row>
        <row r="149">
          <cell r="A149" t="str">
            <v>A4615</v>
          </cell>
          <cell r="B149" t="str">
            <v/>
          </cell>
          <cell r="C149" t="str">
            <v/>
          </cell>
          <cell r="D149" t="str">
            <v>Cannula nasal</v>
          </cell>
          <cell r="E149" t="str">
            <v>D</v>
          </cell>
          <cell r="F149" t="str">
            <v>SU</v>
          </cell>
          <cell r="G149">
            <v>0.81</v>
          </cell>
          <cell r="H149">
            <v>0.69</v>
          </cell>
          <cell r="I149">
            <v>0.81</v>
          </cell>
          <cell r="J149">
            <v>0</v>
          </cell>
          <cell r="K149" t="str">
            <v>Cannula nasal</v>
          </cell>
        </row>
        <row r="150">
          <cell r="A150" t="str">
            <v>A4616</v>
          </cell>
          <cell r="B150" t="str">
            <v/>
          </cell>
          <cell r="C150" t="str">
            <v/>
          </cell>
          <cell r="D150" t="str">
            <v>Tubing (oxygen) per foot</v>
          </cell>
          <cell r="E150" t="str">
            <v>D</v>
          </cell>
          <cell r="F150" t="str">
            <v>SU</v>
          </cell>
          <cell r="G150">
            <v>7.0000000000000007E-2</v>
          </cell>
          <cell r="H150">
            <v>0.06</v>
          </cell>
          <cell r="I150">
            <v>7.0000000000000007E-2</v>
          </cell>
          <cell r="J150">
            <v>0</v>
          </cell>
          <cell r="K150" t="str">
            <v>Tubing (oxygen) per foot</v>
          </cell>
        </row>
        <row r="151">
          <cell r="A151" t="str">
            <v>A4617</v>
          </cell>
          <cell r="B151" t="str">
            <v/>
          </cell>
          <cell r="C151" t="str">
            <v/>
          </cell>
          <cell r="D151" t="str">
            <v>Mouth piece</v>
          </cell>
          <cell r="E151" t="str">
            <v>D</v>
          </cell>
          <cell r="F151" t="str">
            <v>SU</v>
          </cell>
          <cell r="G151">
            <v>3.45</v>
          </cell>
          <cell r="H151">
            <v>2.93</v>
          </cell>
          <cell r="I151">
            <v>3.45</v>
          </cell>
          <cell r="J151">
            <v>0</v>
          </cell>
          <cell r="K151" t="str">
            <v>Mouth piece</v>
          </cell>
        </row>
        <row r="152">
          <cell r="A152" t="str">
            <v>A4618</v>
          </cell>
          <cell r="B152" t="str">
            <v>NU</v>
          </cell>
          <cell r="C152" t="str">
            <v/>
          </cell>
          <cell r="D152" t="str">
            <v>Breathing circuits</v>
          </cell>
          <cell r="E152" t="str">
            <v>D</v>
          </cell>
          <cell r="F152" t="str">
            <v>IN</v>
          </cell>
          <cell r="G152">
            <v>9.9</v>
          </cell>
          <cell r="H152">
            <v>8.42</v>
          </cell>
          <cell r="I152">
            <v>8.42</v>
          </cell>
          <cell r="J152">
            <v>0</v>
          </cell>
          <cell r="K152" t="str">
            <v>Breathing circuits</v>
          </cell>
        </row>
        <row r="153">
          <cell r="A153" t="str">
            <v>A4618</v>
          </cell>
          <cell r="B153" t="str">
            <v>RR</v>
          </cell>
          <cell r="C153" t="str">
            <v/>
          </cell>
          <cell r="D153" t="str">
            <v>Breathing circuits</v>
          </cell>
          <cell r="E153" t="str">
            <v>D</v>
          </cell>
          <cell r="F153" t="str">
            <v>IN</v>
          </cell>
          <cell r="G153">
            <v>1.1499999999999999</v>
          </cell>
          <cell r="H153">
            <v>0.98</v>
          </cell>
          <cell r="I153">
            <v>0.98</v>
          </cell>
          <cell r="J153">
            <v>0</v>
          </cell>
          <cell r="K153" t="str">
            <v>Breathing circuits</v>
          </cell>
        </row>
        <row r="154">
          <cell r="A154" t="str">
            <v>A4618</v>
          </cell>
          <cell r="B154" t="str">
            <v>UE</v>
          </cell>
          <cell r="C154" t="str">
            <v/>
          </cell>
          <cell r="D154" t="str">
            <v>Breathing circuits</v>
          </cell>
          <cell r="E154" t="str">
            <v>D</v>
          </cell>
          <cell r="F154" t="str">
            <v>IN</v>
          </cell>
          <cell r="G154">
            <v>7.42</v>
          </cell>
          <cell r="H154">
            <v>6.31</v>
          </cell>
          <cell r="I154">
            <v>6.31</v>
          </cell>
          <cell r="J154">
            <v>0</v>
          </cell>
          <cell r="K154" t="str">
            <v>Breathing circuits</v>
          </cell>
        </row>
        <row r="155">
          <cell r="A155" t="str">
            <v>A4619</v>
          </cell>
          <cell r="B155" t="str">
            <v>NU</v>
          </cell>
          <cell r="C155" t="str">
            <v/>
          </cell>
          <cell r="D155" t="str">
            <v>Face tent</v>
          </cell>
          <cell r="E155" t="str">
            <v>D</v>
          </cell>
          <cell r="F155" t="str">
            <v>IN</v>
          </cell>
          <cell r="G155">
            <v>0</v>
          </cell>
          <cell r="H155">
            <v>0</v>
          </cell>
          <cell r="I155">
            <v>1.98</v>
          </cell>
          <cell r="J155">
            <v>0</v>
          </cell>
          <cell r="K155" t="str">
            <v>Face tent</v>
          </cell>
        </row>
        <row r="156">
          <cell r="A156" t="str">
            <v>A4620</v>
          </cell>
          <cell r="B156" t="str">
            <v/>
          </cell>
          <cell r="C156" t="str">
            <v/>
          </cell>
          <cell r="D156" t="str">
            <v>Variable concentration mask</v>
          </cell>
          <cell r="E156" t="str">
            <v>D</v>
          </cell>
          <cell r="F156" t="str">
            <v>SU</v>
          </cell>
          <cell r="G156">
            <v>0.7</v>
          </cell>
          <cell r="H156">
            <v>0.6</v>
          </cell>
          <cell r="I156">
            <v>0.7</v>
          </cell>
          <cell r="J156">
            <v>0</v>
          </cell>
          <cell r="K156" t="str">
            <v>Variable concentration mask</v>
          </cell>
        </row>
        <row r="157">
          <cell r="A157" t="str">
            <v>A4623</v>
          </cell>
          <cell r="B157" t="str">
            <v/>
          </cell>
          <cell r="C157" t="str">
            <v/>
          </cell>
          <cell r="D157" t="str">
            <v>Tracheostomy inner cannula</v>
          </cell>
          <cell r="E157" t="str">
            <v>D</v>
          </cell>
          <cell r="F157" t="str">
            <v>OS</v>
          </cell>
          <cell r="G157">
            <v>7.29</v>
          </cell>
          <cell r="H157">
            <v>6.2</v>
          </cell>
          <cell r="I157">
            <v>6.2</v>
          </cell>
          <cell r="J157">
            <v>0</v>
          </cell>
          <cell r="K157" t="str">
            <v>Tracheostomy inner cannula</v>
          </cell>
        </row>
        <row r="158">
          <cell r="A158" t="str">
            <v>A4624</v>
          </cell>
          <cell r="B158" t="str">
            <v>NU</v>
          </cell>
          <cell r="C158" t="str">
            <v/>
          </cell>
          <cell r="D158" t="str">
            <v>Tracheal suction tube</v>
          </cell>
          <cell r="E158" t="str">
            <v>D</v>
          </cell>
          <cell r="F158" t="str">
            <v>IN</v>
          </cell>
          <cell r="G158">
            <v>2.93</v>
          </cell>
          <cell r="H158">
            <v>2.4900000000000002</v>
          </cell>
          <cell r="I158">
            <v>2.93</v>
          </cell>
          <cell r="J158">
            <v>0</v>
          </cell>
          <cell r="K158" t="str">
            <v>Tracheal suction tube</v>
          </cell>
        </row>
        <row r="159">
          <cell r="A159" t="str">
            <v>A4625</v>
          </cell>
          <cell r="B159" t="str">
            <v/>
          </cell>
          <cell r="C159" t="str">
            <v/>
          </cell>
          <cell r="D159" t="str">
            <v>Trach care kit for new trach</v>
          </cell>
          <cell r="E159" t="str">
            <v>D</v>
          </cell>
          <cell r="F159" t="str">
            <v>OS</v>
          </cell>
          <cell r="G159">
            <v>7.71</v>
          </cell>
          <cell r="H159">
            <v>6.55</v>
          </cell>
          <cell r="I159">
            <v>7.71</v>
          </cell>
          <cell r="J159">
            <v>0</v>
          </cell>
          <cell r="K159" t="str">
            <v>Trach care kit for new trach</v>
          </cell>
        </row>
        <row r="160">
          <cell r="A160" t="str">
            <v>A4626</v>
          </cell>
          <cell r="B160" t="str">
            <v/>
          </cell>
          <cell r="C160" t="str">
            <v/>
          </cell>
          <cell r="D160" t="str">
            <v>Tracheostomy cleaning brush</v>
          </cell>
          <cell r="E160" t="str">
            <v>D</v>
          </cell>
          <cell r="F160" t="str">
            <v>OS</v>
          </cell>
          <cell r="G160">
            <v>3.55</v>
          </cell>
          <cell r="H160">
            <v>3.02</v>
          </cell>
          <cell r="I160">
            <v>3.55</v>
          </cell>
          <cell r="J160">
            <v>0</v>
          </cell>
          <cell r="K160" t="str">
            <v>Tracheostomy cleaning brush</v>
          </cell>
        </row>
        <row r="161">
          <cell r="A161" t="str">
            <v>A4628</v>
          </cell>
          <cell r="B161" t="str">
            <v>NU</v>
          </cell>
          <cell r="C161" t="str">
            <v/>
          </cell>
          <cell r="D161" t="str">
            <v>Oropharyngeal suction cath</v>
          </cell>
          <cell r="E161" t="str">
            <v>D</v>
          </cell>
          <cell r="F161" t="str">
            <v>IN</v>
          </cell>
          <cell r="G161">
            <v>4.16</v>
          </cell>
          <cell r="H161">
            <v>3.54</v>
          </cell>
          <cell r="I161">
            <v>4.16</v>
          </cell>
          <cell r="J161">
            <v>0</v>
          </cell>
          <cell r="K161" t="str">
            <v>Oropharyngeal suction cath</v>
          </cell>
        </row>
        <row r="162">
          <cell r="A162" t="str">
            <v>A4629</v>
          </cell>
          <cell r="B162" t="str">
            <v/>
          </cell>
          <cell r="C162" t="str">
            <v/>
          </cell>
          <cell r="D162" t="str">
            <v>Tracheostomy care kit</v>
          </cell>
          <cell r="E162" t="str">
            <v>D</v>
          </cell>
          <cell r="F162" t="str">
            <v>OS</v>
          </cell>
          <cell r="G162">
            <v>5.17</v>
          </cell>
          <cell r="H162">
            <v>4.3899999999999997</v>
          </cell>
          <cell r="I162">
            <v>5.17</v>
          </cell>
          <cell r="J162">
            <v>0</v>
          </cell>
          <cell r="K162" t="str">
            <v>Tracheostomy care kit</v>
          </cell>
        </row>
        <row r="163">
          <cell r="A163" t="str">
            <v>A4630</v>
          </cell>
          <cell r="B163" t="str">
            <v>NU</v>
          </cell>
          <cell r="C163" t="str">
            <v/>
          </cell>
          <cell r="D163" t="str">
            <v>Repl bat t.e.n.s. own by pt</v>
          </cell>
          <cell r="E163" t="str">
            <v>D</v>
          </cell>
          <cell r="F163" t="str">
            <v>IN</v>
          </cell>
          <cell r="G163">
            <v>6.95</v>
          </cell>
          <cell r="H163">
            <v>5.91</v>
          </cell>
          <cell r="I163">
            <v>5.91</v>
          </cell>
          <cell r="J163">
            <v>0</v>
          </cell>
          <cell r="K163" t="str">
            <v>Repl bat t.e.n.s. own by pt</v>
          </cell>
        </row>
        <row r="164">
          <cell r="A164" t="str">
            <v>A4633</v>
          </cell>
          <cell r="B164" t="str">
            <v>NU</v>
          </cell>
          <cell r="C164" t="str">
            <v/>
          </cell>
          <cell r="D164" t="str">
            <v>Uvl replacement bulb</v>
          </cell>
          <cell r="E164" t="str">
            <v>D</v>
          </cell>
          <cell r="F164" t="str">
            <v>IN</v>
          </cell>
          <cell r="G164">
            <v>45.68</v>
          </cell>
          <cell r="H164">
            <v>38.83</v>
          </cell>
          <cell r="I164">
            <v>45.68</v>
          </cell>
          <cell r="J164">
            <v>0</v>
          </cell>
          <cell r="K164" t="str">
            <v>Uvl replacement bulb</v>
          </cell>
        </row>
        <row r="165">
          <cell r="A165" t="str">
            <v>A4635</v>
          </cell>
          <cell r="B165" t="str">
            <v>NU</v>
          </cell>
          <cell r="C165" t="str">
            <v/>
          </cell>
          <cell r="D165" t="str">
            <v>Underarm crutch pad</v>
          </cell>
          <cell r="E165" t="str">
            <v>D</v>
          </cell>
          <cell r="F165" t="str">
            <v>IN</v>
          </cell>
          <cell r="G165">
            <v>5.7</v>
          </cell>
          <cell r="H165">
            <v>4.8499999999999996</v>
          </cell>
          <cell r="I165">
            <v>5.7</v>
          </cell>
          <cell r="J165">
            <v>0</v>
          </cell>
          <cell r="K165" t="str">
            <v>Underarm crutch pad</v>
          </cell>
        </row>
        <row r="166">
          <cell r="A166" t="str">
            <v>A4636</v>
          </cell>
          <cell r="B166" t="str">
            <v>NU</v>
          </cell>
          <cell r="C166" t="str">
            <v/>
          </cell>
          <cell r="D166" t="str">
            <v>Handgrip for cane etc</v>
          </cell>
          <cell r="E166" t="str">
            <v>D</v>
          </cell>
          <cell r="F166" t="str">
            <v>IN</v>
          </cell>
          <cell r="G166">
            <v>0</v>
          </cell>
          <cell r="H166">
            <v>0</v>
          </cell>
          <cell r="I166">
            <v>2.96</v>
          </cell>
          <cell r="J166">
            <v>0</v>
          </cell>
          <cell r="K166" t="str">
            <v>Handgrip for cane etc</v>
          </cell>
        </row>
        <row r="167">
          <cell r="A167" t="str">
            <v>A4637</v>
          </cell>
          <cell r="B167" t="str">
            <v>NU</v>
          </cell>
          <cell r="C167" t="str">
            <v/>
          </cell>
          <cell r="D167" t="str">
            <v>Repl tip cane/crutch/walker</v>
          </cell>
          <cell r="E167" t="str">
            <v>D</v>
          </cell>
          <cell r="F167" t="str">
            <v>IN</v>
          </cell>
          <cell r="G167">
            <v>0</v>
          </cell>
          <cell r="H167">
            <v>0</v>
          </cell>
          <cell r="I167">
            <v>1.65</v>
          </cell>
          <cell r="J167">
            <v>0</v>
          </cell>
          <cell r="K167" t="str">
            <v>Repl tip cane/crutch/walker</v>
          </cell>
        </row>
        <row r="168">
          <cell r="A168" t="str">
            <v>A4638</v>
          </cell>
          <cell r="B168" t="str">
            <v>NU</v>
          </cell>
          <cell r="C168" t="str">
            <v/>
          </cell>
          <cell r="D168" t="str">
            <v>Repl batt pulse gen sys</v>
          </cell>
          <cell r="E168" t="str">
            <v>D</v>
          </cell>
          <cell r="F168" t="str">
            <v>IN</v>
          </cell>
          <cell r="G168">
            <v>0</v>
          </cell>
          <cell r="H168">
            <v>0</v>
          </cell>
          <cell r="I168">
            <v>0</v>
          </cell>
          <cell r="J168">
            <v>0</v>
          </cell>
          <cell r="K168" t="str">
            <v>Repl batt pulse gen sys</v>
          </cell>
        </row>
        <row r="169">
          <cell r="A169" t="str">
            <v>A4638</v>
          </cell>
          <cell r="B169" t="str">
            <v>RR</v>
          </cell>
          <cell r="C169" t="str">
            <v/>
          </cell>
          <cell r="D169" t="str">
            <v>Repl batt pulse gen sys</v>
          </cell>
          <cell r="E169" t="str">
            <v>D</v>
          </cell>
          <cell r="F169" t="str">
            <v>IN</v>
          </cell>
          <cell r="G169">
            <v>0</v>
          </cell>
          <cell r="H169">
            <v>0</v>
          </cell>
          <cell r="I169">
            <v>0</v>
          </cell>
          <cell r="J169">
            <v>0</v>
          </cell>
          <cell r="K169" t="str">
            <v>Repl batt pulse gen sys</v>
          </cell>
        </row>
        <row r="170">
          <cell r="A170" t="str">
            <v>A4638</v>
          </cell>
          <cell r="B170" t="str">
            <v>UE</v>
          </cell>
          <cell r="C170" t="str">
            <v/>
          </cell>
          <cell r="D170" t="str">
            <v>Repl batt pulse gen sys</v>
          </cell>
          <cell r="E170" t="str">
            <v>D</v>
          </cell>
          <cell r="F170" t="str">
            <v>IN</v>
          </cell>
          <cell r="G170">
            <v>0</v>
          </cell>
          <cell r="H170">
            <v>0</v>
          </cell>
          <cell r="I170">
            <v>0</v>
          </cell>
          <cell r="J170">
            <v>0</v>
          </cell>
          <cell r="K170" t="str">
            <v>Repl batt pulse gen sys</v>
          </cell>
        </row>
        <row r="171">
          <cell r="A171" t="str">
            <v>A4639</v>
          </cell>
          <cell r="B171" t="str">
            <v>RR</v>
          </cell>
          <cell r="C171" t="str">
            <v/>
          </cell>
          <cell r="D171" t="str">
            <v>Infrared ht sys replcmnt pad</v>
          </cell>
          <cell r="E171" t="str">
            <v>D</v>
          </cell>
          <cell r="F171" t="str">
            <v>CR</v>
          </cell>
          <cell r="G171">
            <v>31.98</v>
          </cell>
          <cell r="H171">
            <v>27.18</v>
          </cell>
          <cell r="I171">
            <v>31.98</v>
          </cell>
          <cell r="J171">
            <v>0</v>
          </cell>
          <cell r="K171" t="str">
            <v>Infrared ht sys replcmnt pad</v>
          </cell>
        </row>
        <row r="172">
          <cell r="A172" t="str">
            <v>A4640</v>
          </cell>
          <cell r="B172" t="str">
            <v>NU</v>
          </cell>
          <cell r="C172" t="str">
            <v/>
          </cell>
          <cell r="D172" t="str">
            <v>Alternating pressure pad</v>
          </cell>
          <cell r="E172" t="str">
            <v>D</v>
          </cell>
          <cell r="F172" t="str">
            <v>IN</v>
          </cell>
          <cell r="G172">
            <v>0</v>
          </cell>
          <cell r="H172">
            <v>0</v>
          </cell>
          <cell r="I172">
            <v>49.45</v>
          </cell>
          <cell r="J172">
            <v>56.59</v>
          </cell>
          <cell r="K172" t="str">
            <v>Alternating pressure pad</v>
          </cell>
        </row>
        <row r="173">
          <cell r="A173" t="str">
            <v>A5051</v>
          </cell>
          <cell r="B173" t="str">
            <v/>
          </cell>
          <cell r="C173" t="str">
            <v/>
          </cell>
          <cell r="D173" t="str">
            <v>Pouch clsd w barr attached</v>
          </cell>
          <cell r="E173" t="str">
            <v>D</v>
          </cell>
          <cell r="F173" t="str">
            <v>OS</v>
          </cell>
          <cell r="G173">
            <v>2.2999999999999998</v>
          </cell>
          <cell r="H173">
            <v>1.96</v>
          </cell>
          <cell r="I173">
            <v>2.2999999999999998</v>
          </cell>
          <cell r="J173">
            <v>0</v>
          </cell>
          <cell r="K173" t="str">
            <v>Pouch clsd w barr attached</v>
          </cell>
        </row>
        <row r="174">
          <cell r="A174" t="str">
            <v>A5052</v>
          </cell>
          <cell r="B174" t="str">
            <v/>
          </cell>
          <cell r="C174" t="str">
            <v/>
          </cell>
          <cell r="D174" t="str">
            <v>Clsd ostomy pouch w/o barr</v>
          </cell>
          <cell r="E174" t="str">
            <v>D</v>
          </cell>
          <cell r="F174" t="str">
            <v>OS</v>
          </cell>
          <cell r="G174">
            <v>1.65</v>
          </cell>
          <cell r="H174">
            <v>1.4</v>
          </cell>
          <cell r="I174">
            <v>1.65</v>
          </cell>
          <cell r="J174">
            <v>0</v>
          </cell>
          <cell r="K174" t="str">
            <v>Clsd ostomy pouch w/o barr</v>
          </cell>
        </row>
        <row r="175">
          <cell r="A175" t="str">
            <v>A5053</v>
          </cell>
          <cell r="B175" t="str">
            <v/>
          </cell>
          <cell r="C175" t="str">
            <v/>
          </cell>
          <cell r="D175" t="str">
            <v>Clsd ostomy pouch faceplate</v>
          </cell>
          <cell r="E175" t="str">
            <v>D</v>
          </cell>
          <cell r="F175" t="str">
            <v>OS</v>
          </cell>
          <cell r="G175">
            <v>1.93</v>
          </cell>
          <cell r="H175">
            <v>1.64</v>
          </cell>
          <cell r="I175">
            <v>1.93</v>
          </cell>
          <cell r="J175">
            <v>0</v>
          </cell>
          <cell r="K175" t="str">
            <v>Clsd ostomy pouch faceplate</v>
          </cell>
        </row>
        <row r="176">
          <cell r="A176" t="str">
            <v>A5054</v>
          </cell>
          <cell r="B176" t="str">
            <v/>
          </cell>
          <cell r="C176" t="str">
            <v/>
          </cell>
          <cell r="D176" t="str">
            <v>Clsd ostomy pouch w/flange</v>
          </cell>
          <cell r="E176" t="str">
            <v>D</v>
          </cell>
          <cell r="F176" t="str">
            <v>OS</v>
          </cell>
          <cell r="G176">
            <v>2</v>
          </cell>
          <cell r="H176">
            <v>1.7</v>
          </cell>
          <cell r="I176">
            <v>2</v>
          </cell>
          <cell r="J176">
            <v>0</v>
          </cell>
          <cell r="K176" t="str">
            <v>Clsd ostomy pouch w/flange</v>
          </cell>
        </row>
        <row r="177">
          <cell r="A177" t="str">
            <v>A5055</v>
          </cell>
          <cell r="B177" t="str">
            <v/>
          </cell>
          <cell r="C177" t="str">
            <v/>
          </cell>
          <cell r="D177" t="str">
            <v>Stoma cap</v>
          </cell>
          <cell r="E177" t="str">
            <v>D</v>
          </cell>
          <cell r="F177" t="str">
            <v>OS</v>
          </cell>
          <cell r="G177">
            <v>1.6</v>
          </cell>
          <cell r="H177">
            <v>1.36</v>
          </cell>
          <cell r="I177">
            <v>1.47</v>
          </cell>
          <cell r="J177">
            <v>0</v>
          </cell>
          <cell r="K177" t="str">
            <v>Stoma cap</v>
          </cell>
        </row>
        <row r="178">
          <cell r="A178" t="str">
            <v>A5056</v>
          </cell>
          <cell r="B178" t="str">
            <v/>
          </cell>
          <cell r="C178" t="str">
            <v/>
          </cell>
          <cell r="D178" t="str">
            <v>1 pc ost pouch w filter</v>
          </cell>
          <cell r="E178" t="str">
            <v>D</v>
          </cell>
          <cell r="F178" t="str">
            <v>OS</v>
          </cell>
          <cell r="G178">
            <v>5.2</v>
          </cell>
          <cell r="H178">
            <v>4.42</v>
          </cell>
          <cell r="I178">
            <v>5.2</v>
          </cell>
          <cell r="J178">
            <v>0</v>
          </cell>
          <cell r="K178" t="str">
            <v>1 pc ost pouch w filter</v>
          </cell>
        </row>
        <row r="179">
          <cell r="A179" t="str">
            <v>A5057</v>
          </cell>
          <cell r="B179" t="str">
            <v/>
          </cell>
          <cell r="C179" t="str">
            <v/>
          </cell>
          <cell r="D179" t="str">
            <v>1 pc ost pou w built-in conv</v>
          </cell>
          <cell r="E179" t="str">
            <v>D</v>
          </cell>
          <cell r="F179" t="str">
            <v>OS</v>
          </cell>
          <cell r="G179">
            <v>10.69</v>
          </cell>
          <cell r="H179">
            <v>9.09</v>
          </cell>
          <cell r="I179">
            <v>10.69</v>
          </cell>
          <cell r="J179">
            <v>0</v>
          </cell>
          <cell r="K179" t="str">
            <v>1 pc ost pou w built-in conv</v>
          </cell>
        </row>
        <row r="180">
          <cell r="A180" t="str">
            <v>A5061</v>
          </cell>
          <cell r="B180" t="str">
            <v/>
          </cell>
          <cell r="C180" t="str">
            <v/>
          </cell>
          <cell r="D180" t="str">
            <v>Pouch drainable w barrier at</v>
          </cell>
          <cell r="E180" t="str">
            <v>D</v>
          </cell>
          <cell r="F180" t="str">
            <v>OS</v>
          </cell>
          <cell r="G180">
            <v>3.93</v>
          </cell>
          <cell r="H180">
            <v>3.34</v>
          </cell>
          <cell r="I180">
            <v>3.93</v>
          </cell>
          <cell r="J180">
            <v>0</v>
          </cell>
          <cell r="K180" t="str">
            <v>Pouch drainable w barrier at</v>
          </cell>
        </row>
        <row r="181">
          <cell r="A181" t="str">
            <v>A5062</v>
          </cell>
          <cell r="B181" t="str">
            <v/>
          </cell>
          <cell r="C181" t="str">
            <v/>
          </cell>
          <cell r="D181" t="str">
            <v>Drnble ostomy pouch w/o barr</v>
          </cell>
          <cell r="E181" t="str">
            <v>D</v>
          </cell>
          <cell r="F181" t="str">
            <v>OS</v>
          </cell>
          <cell r="G181">
            <v>2.48</v>
          </cell>
          <cell r="H181">
            <v>2.11</v>
          </cell>
          <cell r="I181">
            <v>2.3199999999999998</v>
          </cell>
          <cell r="J181">
            <v>0</v>
          </cell>
          <cell r="K181" t="str">
            <v>Drnble ostomy pouch w/o barr</v>
          </cell>
        </row>
        <row r="182">
          <cell r="A182" t="str">
            <v>A5063</v>
          </cell>
          <cell r="B182" t="str">
            <v/>
          </cell>
          <cell r="C182" t="str">
            <v/>
          </cell>
          <cell r="D182" t="str">
            <v>Drain ostomy pouch w/flange</v>
          </cell>
          <cell r="E182" t="str">
            <v>D</v>
          </cell>
          <cell r="F182" t="str">
            <v>OS</v>
          </cell>
          <cell r="G182">
            <v>3.01</v>
          </cell>
          <cell r="H182">
            <v>2.56</v>
          </cell>
          <cell r="I182">
            <v>3.01</v>
          </cell>
          <cell r="J182">
            <v>0</v>
          </cell>
          <cell r="K182" t="str">
            <v>Drain ostomy pouch w/flange</v>
          </cell>
        </row>
        <row r="183">
          <cell r="A183" t="str">
            <v>A5071</v>
          </cell>
          <cell r="B183" t="str">
            <v/>
          </cell>
          <cell r="C183" t="str">
            <v/>
          </cell>
          <cell r="D183" t="str">
            <v>Urinary pouch w/barrier</v>
          </cell>
          <cell r="E183" t="str">
            <v>D</v>
          </cell>
          <cell r="F183" t="str">
            <v>OS</v>
          </cell>
          <cell r="G183">
            <v>6.69</v>
          </cell>
          <cell r="H183">
            <v>5.69</v>
          </cell>
          <cell r="I183">
            <v>6.69</v>
          </cell>
          <cell r="J183">
            <v>0</v>
          </cell>
          <cell r="K183" t="str">
            <v>Urinary pouch w/barrier</v>
          </cell>
        </row>
        <row r="184">
          <cell r="A184" t="str">
            <v>A5072</v>
          </cell>
          <cell r="B184" t="str">
            <v/>
          </cell>
          <cell r="C184" t="str">
            <v/>
          </cell>
          <cell r="D184" t="str">
            <v>Urinary pouch w/o barrier</v>
          </cell>
          <cell r="E184" t="str">
            <v>D</v>
          </cell>
          <cell r="F184" t="str">
            <v>OS</v>
          </cell>
          <cell r="G184">
            <v>3.93</v>
          </cell>
          <cell r="H184">
            <v>3.34</v>
          </cell>
          <cell r="I184">
            <v>3.93</v>
          </cell>
          <cell r="J184">
            <v>0</v>
          </cell>
          <cell r="K184" t="str">
            <v>Urinary pouch w/o barrier</v>
          </cell>
        </row>
        <row r="185">
          <cell r="A185" t="str">
            <v>A5073</v>
          </cell>
          <cell r="B185" t="str">
            <v/>
          </cell>
          <cell r="C185" t="str">
            <v/>
          </cell>
          <cell r="D185" t="str">
            <v>Urinary pouch on barr w/flng</v>
          </cell>
          <cell r="E185" t="str">
            <v>D</v>
          </cell>
          <cell r="F185" t="str">
            <v>OS</v>
          </cell>
          <cell r="G185">
            <v>3.54</v>
          </cell>
          <cell r="H185">
            <v>3.01</v>
          </cell>
          <cell r="I185">
            <v>3.48</v>
          </cell>
          <cell r="J185">
            <v>0</v>
          </cell>
          <cell r="K185" t="str">
            <v>Urinary pouch on barr w/flng</v>
          </cell>
        </row>
        <row r="186">
          <cell r="A186" t="str">
            <v>A5081</v>
          </cell>
          <cell r="B186" t="str">
            <v/>
          </cell>
          <cell r="C186" t="str">
            <v/>
          </cell>
          <cell r="D186" t="str">
            <v>Stoma plug or seal, any type</v>
          </cell>
          <cell r="E186" t="str">
            <v>D</v>
          </cell>
          <cell r="F186" t="str">
            <v>OS</v>
          </cell>
          <cell r="G186">
            <v>3.69</v>
          </cell>
          <cell r="H186">
            <v>3.14</v>
          </cell>
          <cell r="I186">
            <v>3.69</v>
          </cell>
          <cell r="J186">
            <v>0</v>
          </cell>
          <cell r="K186" t="str">
            <v>Stoma plug or seal, any type</v>
          </cell>
        </row>
        <row r="187">
          <cell r="A187" t="str">
            <v>A5082</v>
          </cell>
          <cell r="B187" t="str">
            <v/>
          </cell>
          <cell r="C187" t="str">
            <v/>
          </cell>
          <cell r="D187" t="str">
            <v>Continent stoma catheter</v>
          </cell>
          <cell r="E187" t="str">
            <v>D</v>
          </cell>
          <cell r="F187" t="str">
            <v>OS</v>
          </cell>
          <cell r="G187">
            <v>13.24</v>
          </cell>
          <cell r="H187">
            <v>11.25</v>
          </cell>
          <cell r="I187">
            <v>13.24</v>
          </cell>
          <cell r="J187">
            <v>0</v>
          </cell>
          <cell r="K187" t="str">
            <v>Continent stoma catheter</v>
          </cell>
        </row>
        <row r="188">
          <cell r="A188" t="str">
            <v>A5083</v>
          </cell>
          <cell r="B188" t="str">
            <v/>
          </cell>
          <cell r="C188" t="str">
            <v/>
          </cell>
          <cell r="D188" t="str">
            <v>Stoma absorptive cover</v>
          </cell>
          <cell r="E188" t="str">
            <v>D</v>
          </cell>
          <cell r="F188" t="str">
            <v>OS</v>
          </cell>
          <cell r="G188">
            <v>0.71</v>
          </cell>
          <cell r="H188">
            <v>0.6</v>
          </cell>
          <cell r="I188">
            <v>0.71</v>
          </cell>
          <cell r="J188">
            <v>0</v>
          </cell>
          <cell r="K188" t="str">
            <v>Stoma absorptive cover</v>
          </cell>
        </row>
        <row r="189">
          <cell r="A189" t="str">
            <v>A5093</v>
          </cell>
          <cell r="B189" t="str">
            <v/>
          </cell>
          <cell r="C189" t="str">
            <v/>
          </cell>
          <cell r="D189" t="str">
            <v>Ostomy accessory convex inse</v>
          </cell>
          <cell r="E189" t="str">
            <v>D</v>
          </cell>
          <cell r="F189" t="str">
            <v>OS</v>
          </cell>
          <cell r="G189">
            <v>2.1800000000000002</v>
          </cell>
          <cell r="H189">
            <v>1.85</v>
          </cell>
          <cell r="I189">
            <v>1.85</v>
          </cell>
          <cell r="J189">
            <v>0</v>
          </cell>
          <cell r="K189" t="str">
            <v>Ostomy accessory convex inse</v>
          </cell>
        </row>
        <row r="190">
          <cell r="A190" t="str">
            <v>A5102</v>
          </cell>
          <cell r="B190" t="str">
            <v/>
          </cell>
          <cell r="C190" t="str">
            <v/>
          </cell>
          <cell r="D190" t="str">
            <v>Bedside drain btl w/wo tube</v>
          </cell>
          <cell r="E190" t="str">
            <v>D</v>
          </cell>
          <cell r="F190" t="str">
            <v>OS</v>
          </cell>
          <cell r="G190">
            <v>25.13</v>
          </cell>
          <cell r="H190">
            <v>21.36</v>
          </cell>
          <cell r="I190">
            <v>24.95</v>
          </cell>
          <cell r="J190">
            <v>0</v>
          </cell>
          <cell r="K190" t="str">
            <v>Bedside drain btl w/wo tube</v>
          </cell>
        </row>
        <row r="191">
          <cell r="A191" t="str">
            <v>A5105</v>
          </cell>
          <cell r="B191" t="str">
            <v/>
          </cell>
          <cell r="C191" t="str">
            <v/>
          </cell>
          <cell r="D191" t="str">
            <v>Urinary suspensory</v>
          </cell>
          <cell r="E191" t="str">
            <v>D</v>
          </cell>
          <cell r="F191" t="str">
            <v>OS</v>
          </cell>
          <cell r="G191">
            <v>45.39</v>
          </cell>
          <cell r="H191">
            <v>38.58</v>
          </cell>
          <cell r="I191">
            <v>45.39</v>
          </cell>
          <cell r="J191">
            <v>0</v>
          </cell>
          <cell r="K191" t="str">
            <v>Urinary suspensory</v>
          </cell>
        </row>
        <row r="192">
          <cell r="A192" t="str">
            <v>A5112</v>
          </cell>
          <cell r="B192" t="str">
            <v/>
          </cell>
          <cell r="C192" t="str">
            <v/>
          </cell>
          <cell r="D192" t="str">
            <v>Urinary leg bag</v>
          </cell>
          <cell r="E192" t="str">
            <v>D</v>
          </cell>
          <cell r="F192" t="str">
            <v>OS</v>
          </cell>
          <cell r="G192">
            <v>38.54</v>
          </cell>
          <cell r="H192">
            <v>32.76</v>
          </cell>
          <cell r="I192">
            <v>35.07</v>
          </cell>
          <cell r="J192">
            <v>0</v>
          </cell>
          <cell r="K192" t="str">
            <v>Urinary leg bag</v>
          </cell>
        </row>
        <row r="193">
          <cell r="A193" t="str">
            <v>A5113</v>
          </cell>
          <cell r="B193" t="str">
            <v/>
          </cell>
          <cell r="C193" t="str">
            <v/>
          </cell>
          <cell r="D193" t="str">
            <v>Latex leg strap</v>
          </cell>
          <cell r="E193" t="str">
            <v>D</v>
          </cell>
          <cell r="F193" t="str">
            <v>OS</v>
          </cell>
          <cell r="G193">
            <v>5.25</v>
          </cell>
          <cell r="H193">
            <v>4.46</v>
          </cell>
          <cell r="I193">
            <v>4.46</v>
          </cell>
          <cell r="J193">
            <v>0</v>
          </cell>
          <cell r="K193" t="str">
            <v>Latex leg strap</v>
          </cell>
        </row>
        <row r="194">
          <cell r="A194" t="str">
            <v>A5114</v>
          </cell>
          <cell r="B194" t="str">
            <v/>
          </cell>
          <cell r="C194" t="str">
            <v/>
          </cell>
          <cell r="D194" t="str">
            <v>Foam/fabric leg strap</v>
          </cell>
          <cell r="E194" t="str">
            <v>D</v>
          </cell>
          <cell r="F194" t="str">
            <v>OS</v>
          </cell>
          <cell r="G194">
            <v>9.9700000000000006</v>
          </cell>
          <cell r="H194">
            <v>8.4700000000000006</v>
          </cell>
          <cell r="I194">
            <v>8.4700000000000006</v>
          </cell>
          <cell r="J194">
            <v>0</v>
          </cell>
          <cell r="K194" t="str">
            <v>Foam/fabric leg strap</v>
          </cell>
        </row>
        <row r="195">
          <cell r="A195" t="str">
            <v>A5120</v>
          </cell>
          <cell r="B195" t="str">
            <v>AU</v>
          </cell>
          <cell r="C195" t="str">
            <v/>
          </cell>
          <cell r="D195" t="str">
            <v>Skin barrier, wipe or swab</v>
          </cell>
          <cell r="E195" t="str">
            <v>D</v>
          </cell>
          <cell r="F195" t="str">
            <v>OS</v>
          </cell>
          <cell r="G195">
            <v>0.27</v>
          </cell>
          <cell r="H195">
            <v>0.23</v>
          </cell>
          <cell r="I195">
            <v>0.24</v>
          </cell>
          <cell r="J195">
            <v>0</v>
          </cell>
          <cell r="K195" t="str">
            <v>Skin barrier, wipe or swab</v>
          </cell>
        </row>
        <row r="196">
          <cell r="A196" t="str">
            <v>A5121</v>
          </cell>
          <cell r="B196" t="str">
            <v/>
          </cell>
          <cell r="C196" t="str">
            <v/>
          </cell>
          <cell r="D196" t="str">
            <v>Solid skin barrier 6x6</v>
          </cell>
          <cell r="E196" t="str">
            <v>D</v>
          </cell>
          <cell r="F196" t="str">
            <v>OS</v>
          </cell>
          <cell r="G196">
            <v>8.3000000000000007</v>
          </cell>
          <cell r="H196">
            <v>7.06</v>
          </cell>
          <cell r="I196">
            <v>7.95</v>
          </cell>
          <cell r="J196">
            <v>0</v>
          </cell>
          <cell r="K196" t="str">
            <v>Solid skin barrier 6x6</v>
          </cell>
        </row>
        <row r="197">
          <cell r="A197" t="str">
            <v>A5122</v>
          </cell>
          <cell r="B197" t="str">
            <v/>
          </cell>
          <cell r="C197" t="str">
            <v/>
          </cell>
          <cell r="D197" t="str">
            <v>Solid skin barrier 8x8</v>
          </cell>
          <cell r="E197" t="str">
            <v>D</v>
          </cell>
          <cell r="F197" t="str">
            <v>OS</v>
          </cell>
          <cell r="G197">
            <v>14.3</v>
          </cell>
          <cell r="H197">
            <v>12.16</v>
          </cell>
          <cell r="I197">
            <v>14.3</v>
          </cell>
          <cell r="J197">
            <v>0</v>
          </cell>
          <cell r="K197" t="str">
            <v>Solid skin barrier 8x8</v>
          </cell>
        </row>
        <row r="198">
          <cell r="A198" t="str">
            <v>A5126</v>
          </cell>
          <cell r="B198" t="str">
            <v/>
          </cell>
          <cell r="C198" t="str">
            <v/>
          </cell>
          <cell r="D198" t="str">
            <v>Disk/foam pad +or- adhesive</v>
          </cell>
          <cell r="E198" t="str">
            <v>D</v>
          </cell>
          <cell r="F198" t="str">
            <v>OS</v>
          </cell>
          <cell r="G198">
            <v>1.46</v>
          </cell>
          <cell r="H198">
            <v>1.24</v>
          </cell>
          <cell r="I198">
            <v>1.24</v>
          </cell>
          <cell r="J198">
            <v>0</v>
          </cell>
          <cell r="K198" t="str">
            <v>Disk/foam pad +or- adhesive</v>
          </cell>
        </row>
        <row r="199">
          <cell r="A199" t="str">
            <v>A5131</v>
          </cell>
          <cell r="B199" t="str">
            <v/>
          </cell>
          <cell r="C199" t="str">
            <v/>
          </cell>
          <cell r="D199" t="str">
            <v>Appliance cleaner</v>
          </cell>
          <cell r="E199" t="str">
            <v>D</v>
          </cell>
          <cell r="F199" t="str">
            <v>OS</v>
          </cell>
          <cell r="G199">
            <v>17.649999999999999</v>
          </cell>
          <cell r="H199">
            <v>15</v>
          </cell>
          <cell r="I199">
            <v>15</v>
          </cell>
          <cell r="J199">
            <v>0</v>
          </cell>
          <cell r="K199" t="str">
            <v>Appliance cleaner</v>
          </cell>
        </row>
        <row r="200">
          <cell r="A200" t="str">
            <v>A5200</v>
          </cell>
          <cell r="B200" t="str">
            <v/>
          </cell>
          <cell r="C200" t="str">
            <v/>
          </cell>
          <cell r="D200" t="str">
            <v>Percutaneous catheter anchor</v>
          </cell>
          <cell r="E200" t="str">
            <v>D</v>
          </cell>
          <cell r="F200" t="str">
            <v>OS</v>
          </cell>
          <cell r="G200">
            <v>12.59</v>
          </cell>
          <cell r="H200">
            <v>10.7</v>
          </cell>
          <cell r="I200">
            <v>12.57</v>
          </cell>
          <cell r="J200">
            <v>0</v>
          </cell>
          <cell r="K200" t="str">
            <v>Percutaneous catheter anchor</v>
          </cell>
        </row>
        <row r="201">
          <cell r="A201" t="str">
            <v>A5500</v>
          </cell>
          <cell r="B201" t="str">
            <v/>
          </cell>
          <cell r="C201" t="str">
            <v/>
          </cell>
          <cell r="D201" t="str">
            <v>Diab shoe for density insert</v>
          </cell>
          <cell r="E201" t="str">
            <v>D</v>
          </cell>
          <cell r="F201" t="str">
            <v>TS</v>
          </cell>
          <cell r="G201">
            <v>84.94</v>
          </cell>
          <cell r="H201">
            <v>63.7</v>
          </cell>
          <cell r="I201">
            <v>70.78</v>
          </cell>
          <cell r="J201">
            <v>0</v>
          </cell>
          <cell r="K201" t="str">
            <v>Diab shoe for density insert</v>
          </cell>
        </row>
        <row r="202">
          <cell r="A202" t="str">
            <v>A5501</v>
          </cell>
          <cell r="B202" t="str">
            <v/>
          </cell>
          <cell r="C202" t="str">
            <v/>
          </cell>
          <cell r="D202" t="str">
            <v>Diabetic custom molded shoe</v>
          </cell>
          <cell r="E202" t="str">
            <v>D</v>
          </cell>
          <cell r="F202" t="str">
            <v>TS</v>
          </cell>
          <cell r="G202">
            <v>254.77</v>
          </cell>
          <cell r="H202">
            <v>191.08</v>
          </cell>
          <cell r="I202">
            <v>212.31</v>
          </cell>
          <cell r="J202">
            <v>0</v>
          </cell>
          <cell r="K202" t="str">
            <v>Diabetic custom molded shoe</v>
          </cell>
        </row>
        <row r="203">
          <cell r="A203" t="str">
            <v>A5503</v>
          </cell>
          <cell r="B203" t="str">
            <v/>
          </cell>
          <cell r="C203" t="str">
            <v/>
          </cell>
          <cell r="D203" t="str">
            <v>Diabetic shoe w/roller/rockr</v>
          </cell>
          <cell r="E203" t="str">
            <v>D</v>
          </cell>
          <cell r="F203" t="str">
            <v>TS</v>
          </cell>
          <cell r="G203">
            <v>41.89</v>
          </cell>
          <cell r="H203">
            <v>31.42</v>
          </cell>
          <cell r="I203">
            <v>34.909999999999997</v>
          </cell>
          <cell r="J203">
            <v>0</v>
          </cell>
          <cell r="K203" t="str">
            <v>Diabetic shoe w/roller/rockr</v>
          </cell>
        </row>
        <row r="204">
          <cell r="A204" t="str">
            <v>A5504</v>
          </cell>
          <cell r="B204" t="str">
            <v/>
          </cell>
          <cell r="C204" t="str">
            <v/>
          </cell>
          <cell r="D204" t="str">
            <v>Diabetic shoe with wedge</v>
          </cell>
          <cell r="E204" t="str">
            <v>D</v>
          </cell>
          <cell r="F204" t="str">
            <v>TS</v>
          </cell>
          <cell r="G204">
            <v>41.89</v>
          </cell>
          <cell r="H204">
            <v>31.42</v>
          </cell>
          <cell r="I204">
            <v>34.909999999999997</v>
          </cell>
          <cell r="J204">
            <v>0</v>
          </cell>
          <cell r="K204" t="str">
            <v>Diabetic shoe with wedge</v>
          </cell>
        </row>
        <row r="205">
          <cell r="A205" t="str">
            <v>A5505</v>
          </cell>
          <cell r="B205" t="str">
            <v/>
          </cell>
          <cell r="C205" t="str">
            <v/>
          </cell>
          <cell r="D205" t="str">
            <v>Diab shoe w/metatarsal bar</v>
          </cell>
          <cell r="E205" t="str">
            <v>D</v>
          </cell>
          <cell r="F205" t="str">
            <v>TS</v>
          </cell>
          <cell r="G205">
            <v>41.89</v>
          </cell>
          <cell r="H205">
            <v>31.42</v>
          </cell>
          <cell r="I205">
            <v>34.909999999999997</v>
          </cell>
          <cell r="J205">
            <v>0</v>
          </cell>
          <cell r="K205" t="str">
            <v>Diab shoe w/metatarsal bar</v>
          </cell>
        </row>
        <row r="206">
          <cell r="A206" t="str">
            <v>A5506</v>
          </cell>
          <cell r="B206" t="str">
            <v/>
          </cell>
          <cell r="C206" t="str">
            <v/>
          </cell>
          <cell r="D206" t="str">
            <v>Diabetic shoe w/off set heel</v>
          </cell>
          <cell r="E206" t="str">
            <v>D</v>
          </cell>
          <cell r="F206" t="str">
            <v>TS</v>
          </cell>
          <cell r="G206">
            <v>41.89</v>
          </cell>
          <cell r="H206">
            <v>31.42</v>
          </cell>
          <cell r="I206">
            <v>34.909999999999997</v>
          </cell>
          <cell r="J206">
            <v>0</v>
          </cell>
          <cell r="K206" t="str">
            <v>Diabetic shoe w/off set heel</v>
          </cell>
        </row>
        <row r="207">
          <cell r="A207" t="str">
            <v>A5507</v>
          </cell>
          <cell r="B207" t="str">
            <v/>
          </cell>
          <cell r="C207" t="str">
            <v/>
          </cell>
          <cell r="D207" t="str">
            <v>Modification diabetic shoe</v>
          </cell>
          <cell r="E207" t="str">
            <v>D</v>
          </cell>
          <cell r="F207" t="str">
            <v>TS</v>
          </cell>
          <cell r="G207">
            <v>41.89</v>
          </cell>
          <cell r="H207">
            <v>31.42</v>
          </cell>
          <cell r="I207">
            <v>34.909999999999997</v>
          </cell>
          <cell r="J207">
            <v>0</v>
          </cell>
          <cell r="K207" t="str">
            <v>Modification diabetic shoe</v>
          </cell>
        </row>
        <row r="208">
          <cell r="A208" t="str">
            <v>A5512</v>
          </cell>
          <cell r="B208" t="str">
            <v/>
          </cell>
          <cell r="C208" t="str">
            <v/>
          </cell>
          <cell r="D208" t="str">
            <v>Multi den insert direct form</v>
          </cell>
          <cell r="E208" t="str">
            <v>D</v>
          </cell>
          <cell r="F208" t="str">
            <v>TS</v>
          </cell>
          <cell r="G208">
            <v>34.64</v>
          </cell>
          <cell r="H208">
            <v>25.98</v>
          </cell>
          <cell r="I208">
            <v>28.87</v>
          </cell>
          <cell r="J208">
            <v>0</v>
          </cell>
          <cell r="K208" t="str">
            <v>Multi den insert direct form</v>
          </cell>
        </row>
        <row r="209">
          <cell r="A209" t="str">
            <v>A5513</v>
          </cell>
          <cell r="B209" t="str">
            <v/>
          </cell>
          <cell r="C209" t="str">
            <v/>
          </cell>
          <cell r="D209" t="str">
            <v>Multi den insert custom mold</v>
          </cell>
          <cell r="E209" t="str">
            <v>D</v>
          </cell>
          <cell r="F209" t="str">
            <v>TS</v>
          </cell>
          <cell r="G209">
            <v>51.71</v>
          </cell>
          <cell r="H209">
            <v>38.78</v>
          </cell>
          <cell r="I209">
            <v>43.09</v>
          </cell>
          <cell r="J209">
            <v>0</v>
          </cell>
          <cell r="K209" t="str">
            <v>Multi den insert custom mold</v>
          </cell>
        </row>
        <row r="210">
          <cell r="A210" t="str">
            <v>A6010</v>
          </cell>
          <cell r="B210" t="str">
            <v/>
          </cell>
          <cell r="C210" t="str">
            <v/>
          </cell>
          <cell r="D210" t="str">
            <v>Collagen based wound filler</v>
          </cell>
          <cell r="E210" t="str">
            <v>J</v>
          </cell>
          <cell r="F210" t="str">
            <v>SD</v>
          </cell>
          <cell r="G210">
            <v>34.479999999999997</v>
          </cell>
          <cell r="H210">
            <v>29.31</v>
          </cell>
          <cell r="I210">
            <v>34.479999999999997</v>
          </cell>
          <cell r="J210">
            <v>0</v>
          </cell>
          <cell r="K210" t="str">
            <v>Collagen based wound filler</v>
          </cell>
        </row>
        <row r="211">
          <cell r="A211" t="str">
            <v>A6011</v>
          </cell>
          <cell r="B211" t="str">
            <v/>
          </cell>
          <cell r="C211" t="str">
            <v/>
          </cell>
          <cell r="D211" t="str">
            <v>Collagen gel/paste wound fil</v>
          </cell>
          <cell r="E211" t="str">
            <v>J</v>
          </cell>
          <cell r="F211" t="str">
            <v>SD</v>
          </cell>
          <cell r="G211">
            <v>2.54</v>
          </cell>
          <cell r="H211">
            <v>2.16</v>
          </cell>
          <cell r="I211">
            <v>2.54</v>
          </cell>
          <cell r="J211">
            <v>0</v>
          </cell>
          <cell r="K211" t="str">
            <v>Collagen gel/paste wound fil</v>
          </cell>
        </row>
        <row r="212">
          <cell r="A212" t="str">
            <v>A6021</v>
          </cell>
          <cell r="B212" t="str">
            <v/>
          </cell>
          <cell r="C212" t="str">
            <v/>
          </cell>
          <cell r="D212" t="str">
            <v>Collagen dressing &lt;=16 sq in</v>
          </cell>
          <cell r="E212" t="str">
            <v>J</v>
          </cell>
          <cell r="F212" t="str">
            <v>SD</v>
          </cell>
          <cell r="G212">
            <v>23.4</v>
          </cell>
          <cell r="H212">
            <v>19.89</v>
          </cell>
          <cell r="I212">
            <v>23.4</v>
          </cell>
          <cell r="J212">
            <v>0</v>
          </cell>
          <cell r="K212" t="str">
            <v>Collagen dressing &lt;=16 sq in</v>
          </cell>
        </row>
        <row r="213">
          <cell r="A213" t="str">
            <v>A6022</v>
          </cell>
          <cell r="B213" t="str">
            <v/>
          </cell>
          <cell r="C213" t="str">
            <v/>
          </cell>
          <cell r="D213" t="str">
            <v>Collagen drsg&gt;16&lt;=48 sq in</v>
          </cell>
          <cell r="E213" t="str">
            <v>J</v>
          </cell>
          <cell r="F213" t="str">
            <v>SD</v>
          </cell>
          <cell r="G213">
            <v>23.4</v>
          </cell>
          <cell r="H213">
            <v>19.89</v>
          </cell>
          <cell r="I213">
            <v>23.4</v>
          </cell>
          <cell r="J213">
            <v>0</v>
          </cell>
          <cell r="K213" t="str">
            <v>Collagen drsg&gt;16&lt;=48 sq in</v>
          </cell>
        </row>
        <row r="214">
          <cell r="A214" t="str">
            <v>A6023</v>
          </cell>
          <cell r="B214" t="str">
            <v/>
          </cell>
          <cell r="C214" t="str">
            <v/>
          </cell>
          <cell r="D214" t="str">
            <v>Collagen dressing &gt;48 sq in</v>
          </cell>
          <cell r="E214" t="str">
            <v>J</v>
          </cell>
          <cell r="F214" t="str">
            <v>SD</v>
          </cell>
          <cell r="G214">
            <v>211.86</v>
          </cell>
          <cell r="H214">
            <v>180.08</v>
          </cell>
          <cell r="I214">
            <v>211.86</v>
          </cell>
          <cell r="J214">
            <v>0</v>
          </cell>
          <cell r="K214" t="str">
            <v>Collagen dressing &gt;48 sq in</v>
          </cell>
        </row>
        <row r="215">
          <cell r="A215" t="str">
            <v>A6024</v>
          </cell>
          <cell r="B215" t="str">
            <v/>
          </cell>
          <cell r="C215" t="str">
            <v/>
          </cell>
          <cell r="D215" t="str">
            <v>Collagen dsg wound filler</v>
          </cell>
          <cell r="E215" t="str">
            <v>J</v>
          </cell>
          <cell r="F215" t="str">
            <v>SD</v>
          </cell>
          <cell r="G215">
            <v>6.89</v>
          </cell>
          <cell r="H215">
            <v>5.86</v>
          </cell>
          <cell r="I215">
            <v>6.89</v>
          </cell>
          <cell r="J215">
            <v>0</v>
          </cell>
          <cell r="K215" t="str">
            <v>Collagen dsg wound filler</v>
          </cell>
        </row>
        <row r="216">
          <cell r="A216" t="str">
            <v>A6154</v>
          </cell>
          <cell r="B216" t="str">
            <v/>
          </cell>
          <cell r="C216" t="str">
            <v/>
          </cell>
          <cell r="D216" t="str">
            <v>Wound pouch each</v>
          </cell>
          <cell r="E216" t="str">
            <v>J</v>
          </cell>
          <cell r="F216" t="str">
            <v>SD</v>
          </cell>
          <cell r="G216">
            <v>16.010000000000002</v>
          </cell>
          <cell r="H216">
            <v>13.61</v>
          </cell>
          <cell r="I216">
            <v>15.52</v>
          </cell>
          <cell r="J216">
            <v>0</v>
          </cell>
          <cell r="K216" t="str">
            <v>Wound pouch each</v>
          </cell>
        </row>
        <row r="217">
          <cell r="A217" t="str">
            <v>A6196</v>
          </cell>
          <cell r="B217" t="str">
            <v/>
          </cell>
          <cell r="C217" t="str">
            <v/>
          </cell>
          <cell r="D217" t="str">
            <v>Alginate dressing &lt;=16 sq in</v>
          </cell>
          <cell r="E217" t="str">
            <v>J</v>
          </cell>
          <cell r="F217" t="str">
            <v>SD</v>
          </cell>
          <cell r="G217">
            <v>8.19</v>
          </cell>
          <cell r="H217">
            <v>6.96</v>
          </cell>
          <cell r="I217">
            <v>8.19</v>
          </cell>
          <cell r="J217">
            <v>0</v>
          </cell>
          <cell r="K217" t="str">
            <v>Alginate dressing &lt;=16 sq in</v>
          </cell>
        </row>
        <row r="218">
          <cell r="A218" t="str">
            <v>A6197</v>
          </cell>
          <cell r="B218" t="str">
            <v/>
          </cell>
          <cell r="C218" t="str">
            <v/>
          </cell>
          <cell r="D218" t="str">
            <v>Alginate drsg &gt;16 &lt;=48 sq in</v>
          </cell>
          <cell r="E218" t="str">
            <v>J</v>
          </cell>
          <cell r="F218" t="str">
            <v>SD</v>
          </cell>
          <cell r="G218">
            <v>18.3</v>
          </cell>
          <cell r="H218">
            <v>15.56</v>
          </cell>
          <cell r="I218">
            <v>18.3</v>
          </cell>
          <cell r="J218">
            <v>0</v>
          </cell>
          <cell r="K218" t="str">
            <v>Alginate drsg &gt;16 &lt;=48 sq in</v>
          </cell>
        </row>
        <row r="219">
          <cell r="A219" t="str">
            <v>A6199</v>
          </cell>
          <cell r="B219" t="str">
            <v/>
          </cell>
          <cell r="C219" t="str">
            <v/>
          </cell>
          <cell r="D219" t="str">
            <v>Alginate drsg wound filler</v>
          </cell>
          <cell r="E219" t="str">
            <v>J</v>
          </cell>
          <cell r="F219" t="str">
            <v>SD</v>
          </cell>
          <cell r="G219">
            <v>5.89</v>
          </cell>
          <cell r="H219">
            <v>5.01</v>
          </cell>
          <cell r="I219">
            <v>5.89</v>
          </cell>
          <cell r="J219">
            <v>0</v>
          </cell>
          <cell r="K219" t="str">
            <v>Alginate drsg wound filler</v>
          </cell>
        </row>
        <row r="220">
          <cell r="A220" t="str">
            <v>A6203</v>
          </cell>
          <cell r="B220" t="str">
            <v/>
          </cell>
          <cell r="C220" t="str">
            <v/>
          </cell>
          <cell r="D220" t="str">
            <v>Composite drsg &lt;= 16 sq in</v>
          </cell>
          <cell r="E220" t="str">
            <v>J</v>
          </cell>
          <cell r="F220" t="str">
            <v>SD</v>
          </cell>
          <cell r="G220">
            <v>3.75</v>
          </cell>
          <cell r="H220">
            <v>3.19</v>
          </cell>
          <cell r="I220">
            <v>3.75</v>
          </cell>
          <cell r="J220">
            <v>0</v>
          </cell>
          <cell r="K220" t="str">
            <v>Composite drsg &lt;= 16 sq in</v>
          </cell>
        </row>
        <row r="221">
          <cell r="A221" t="str">
            <v>A6204</v>
          </cell>
          <cell r="B221" t="str">
            <v/>
          </cell>
          <cell r="C221" t="str">
            <v/>
          </cell>
          <cell r="D221" t="str">
            <v>Composite drsg &gt;16&lt;=48 sq in</v>
          </cell>
          <cell r="E221" t="str">
            <v>J</v>
          </cell>
          <cell r="F221" t="str">
            <v>SD</v>
          </cell>
          <cell r="G221">
            <v>6.93</v>
          </cell>
          <cell r="H221">
            <v>5.89</v>
          </cell>
          <cell r="I221">
            <v>6.93</v>
          </cell>
          <cell r="J221">
            <v>0</v>
          </cell>
          <cell r="K221" t="str">
            <v>Composite drsg &gt;16&lt;=48 sq in</v>
          </cell>
        </row>
        <row r="222">
          <cell r="A222" t="str">
            <v>A6207</v>
          </cell>
          <cell r="B222" t="str">
            <v/>
          </cell>
          <cell r="C222" t="str">
            <v/>
          </cell>
          <cell r="D222" t="str">
            <v>Contact layer &gt;16&lt;= 48 sq in</v>
          </cell>
          <cell r="E222" t="str">
            <v>J</v>
          </cell>
          <cell r="F222" t="str">
            <v>SD</v>
          </cell>
          <cell r="G222">
            <v>8.17</v>
          </cell>
          <cell r="H222">
            <v>6.94</v>
          </cell>
          <cell r="I222">
            <v>8.17</v>
          </cell>
          <cell r="J222">
            <v>0</v>
          </cell>
          <cell r="K222" t="str">
            <v>Contact layer &gt;16&lt;= 48 sq in</v>
          </cell>
        </row>
        <row r="223">
          <cell r="A223" t="str">
            <v>A6209</v>
          </cell>
          <cell r="B223" t="str">
            <v/>
          </cell>
          <cell r="C223" t="str">
            <v/>
          </cell>
          <cell r="D223" t="str">
            <v>Foam drsg &lt;=16 sq in w/o bdr</v>
          </cell>
          <cell r="E223" t="str">
            <v>J</v>
          </cell>
          <cell r="F223" t="str">
            <v>SD</v>
          </cell>
          <cell r="G223">
            <v>8.32</v>
          </cell>
          <cell r="H223">
            <v>7.07</v>
          </cell>
          <cell r="I223">
            <v>8.32</v>
          </cell>
          <cell r="J223">
            <v>0</v>
          </cell>
          <cell r="K223" t="str">
            <v>Foam drsg &lt;=16 sq in w/o bdr</v>
          </cell>
        </row>
        <row r="224">
          <cell r="A224" t="str">
            <v>A6210</v>
          </cell>
          <cell r="B224" t="str">
            <v/>
          </cell>
          <cell r="C224" t="str">
            <v/>
          </cell>
          <cell r="D224" t="str">
            <v>Foam drg &gt;16&lt;=48 sq in w/o b</v>
          </cell>
          <cell r="E224" t="str">
            <v>J</v>
          </cell>
          <cell r="F224" t="str">
            <v>SD</v>
          </cell>
          <cell r="G224">
            <v>22.18</v>
          </cell>
          <cell r="H224">
            <v>18.850000000000001</v>
          </cell>
          <cell r="I224">
            <v>22.18</v>
          </cell>
          <cell r="J224">
            <v>0</v>
          </cell>
          <cell r="K224" t="str">
            <v>Foam drg &gt;16&lt;=48 sq in w/o b</v>
          </cell>
        </row>
        <row r="225">
          <cell r="A225" t="str">
            <v>A6211</v>
          </cell>
          <cell r="B225" t="str">
            <v/>
          </cell>
          <cell r="C225" t="str">
            <v/>
          </cell>
          <cell r="D225" t="str">
            <v>Foam drg &gt; 48 sq in w/o brdr</v>
          </cell>
          <cell r="E225" t="str">
            <v>J</v>
          </cell>
          <cell r="F225" t="str">
            <v>SD</v>
          </cell>
          <cell r="G225">
            <v>32.700000000000003</v>
          </cell>
          <cell r="H225">
            <v>27.8</v>
          </cell>
          <cell r="I225">
            <v>32.700000000000003</v>
          </cell>
          <cell r="J225">
            <v>0</v>
          </cell>
          <cell r="K225" t="str">
            <v>Foam drg &gt; 48 sq in w/o brdr</v>
          </cell>
        </row>
        <row r="226">
          <cell r="A226" t="str">
            <v>A6212</v>
          </cell>
          <cell r="B226" t="str">
            <v/>
          </cell>
          <cell r="C226" t="str">
            <v/>
          </cell>
          <cell r="D226" t="str">
            <v>Foam drg &lt;=16 sq in w/border</v>
          </cell>
          <cell r="E226" t="str">
            <v>J</v>
          </cell>
          <cell r="F226" t="str">
            <v>SD</v>
          </cell>
          <cell r="G226">
            <v>10.81</v>
          </cell>
          <cell r="H226">
            <v>9.19</v>
          </cell>
          <cell r="I226">
            <v>10.81</v>
          </cell>
          <cell r="J226">
            <v>0</v>
          </cell>
          <cell r="K226" t="str">
            <v>Foam drg &lt;=16 sq in w/border</v>
          </cell>
        </row>
        <row r="227">
          <cell r="A227" t="str">
            <v>A6214</v>
          </cell>
          <cell r="B227" t="str">
            <v/>
          </cell>
          <cell r="C227" t="str">
            <v/>
          </cell>
          <cell r="D227" t="str">
            <v>Foam drg &gt; 48 sq in w/border</v>
          </cell>
          <cell r="E227" t="str">
            <v>J</v>
          </cell>
          <cell r="F227" t="str">
            <v>SD</v>
          </cell>
          <cell r="G227">
            <v>11.45</v>
          </cell>
          <cell r="H227">
            <v>9.73</v>
          </cell>
          <cell r="I227">
            <v>11.45</v>
          </cell>
          <cell r="J227">
            <v>0</v>
          </cell>
          <cell r="K227" t="str">
            <v>Foam drg &gt; 48 sq in w/border</v>
          </cell>
        </row>
        <row r="228">
          <cell r="A228" t="str">
            <v>A6216</v>
          </cell>
          <cell r="B228" t="str">
            <v/>
          </cell>
          <cell r="C228" t="str">
            <v/>
          </cell>
          <cell r="D228" t="str">
            <v>Non-sterile gauze&lt;=16 sq in</v>
          </cell>
          <cell r="E228" t="str">
            <v>J</v>
          </cell>
          <cell r="F228" t="str">
            <v>SD</v>
          </cell>
          <cell r="G228">
            <v>0.05</v>
          </cell>
          <cell r="H228">
            <v>0.04</v>
          </cell>
          <cell r="I228">
            <v>0.05</v>
          </cell>
          <cell r="J228">
            <v>0</v>
          </cell>
          <cell r="K228" t="str">
            <v>Non-sterile gauze&lt;=16 sq in</v>
          </cell>
        </row>
        <row r="229">
          <cell r="A229" t="str">
            <v>A6217</v>
          </cell>
          <cell r="B229" t="str">
            <v/>
          </cell>
          <cell r="C229" t="str">
            <v/>
          </cell>
          <cell r="D229" t="str">
            <v>Non-sterile gauze&gt;16&lt;=48 sq</v>
          </cell>
          <cell r="E229" t="str">
            <v>J</v>
          </cell>
          <cell r="F229" t="str">
            <v>SD</v>
          </cell>
          <cell r="G229">
            <v>0</v>
          </cell>
          <cell r="H229">
            <v>0</v>
          </cell>
          <cell r="I229">
            <v>0</v>
          </cell>
          <cell r="J229">
            <v>0</v>
          </cell>
          <cell r="K229" t="str">
            <v>Non-sterile gauze&gt;16&lt;=48 sq</v>
          </cell>
        </row>
        <row r="230">
          <cell r="A230" t="str">
            <v>A6219</v>
          </cell>
          <cell r="B230" t="str">
            <v/>
          </cell>
          <cell r="C230" t="str">
            <v/>
          </cell>
          <cell r="D230" t="str">
            <v>Gauze &lt;= 16 sq in w/border</v>
          </cell>
          <cell r="E230" t="str">
            <v>J</v>
          </cell>
          <cell r="F230" t="str">
            <v>SD</v>
          </cell>
          <cell r="G230">
            <v>1.07</v>
          </cell>
          <cell r="H230">
            <v>0.91</v>
          </cell>
          <cell r="I230">
            <v>1.07</v>
          </cell>
          <cell r="J230">
            <v>0</v>
          </cell>
          <cell r="K230" t="str">
            <v>Gauze &lt;= 16 sq in w/border</v>
          </cell>
        </row>
        <row r="231">
          <cell r="A231" t="str">
            <v>A6220</v>
          </cell>
          <cell r="B231" t="str">
            <v/>
          </cell>
          <cell r="C231" t="str">
            <v/>
          </cell>
          <cell r="D231" t="str">
            <v>Gauze &gt;16 &lt;=48 sq in w/bordr</v>
          </cell>
          <cell r="E231" t="str">
            <v>J</v>
          </cell>
          <cell r="F231" t="str">
            <v>SD</v>
          </cell>
          <cell r="G231">
            <v>2.88</v>
          </cell>
          <cell r="H231">
            <v>2.4500000000000002</v>
          </cell>
          <cell r="I231">
            <v>2.88</v>
          </cell>
          <cell r="J231">
            <v>0</v>
          </cell>
          <cell r="K231" t="str">
            <v>Gauze &gt;16 &lt;=48 sq in w/bordr</v>
          </cell>
        </row>
        <row r="232">
          <cell r="A232" t="str">
            <v>A6222</v>
          </cell>
          <cell r="B232" t="str">
            <v/>
          </cell>
          <cell r="C232" t="str">
            <v/>
          </cell>
          <cell r="D232" t="str">
            <v>Gauze &lt;=16 in no w/sal w/o b</v>
          </cell>
          <cell r="E232" t="str">
            <v>J</v>
          </cell>
          <cell r="F232" t="str">
            <v>SD</v>
          </cell>
          <cell r="G232">
            <v>2.37</v>
          </cell>
          <cell r="H232">
            <v>2.0099999999999998</v>
          </cell>
          <cell r="I232">
            <v>2.37</v>
          </cell>
          <cell r="J232">
            <v>0</v>
          </cell>
          <cell r="K232" t="str">
            <v>Gauze &lt;=16 in no w/sal w/o b</v>
          </cell>
        </row>
        <row r="233">
          <cell r="A233" t="str">
            <v>A6223</v>
          </cell>
          <cell r="B233" t="str">
            <v/>
          </cell>
          <cell r="C233" t="str">
            <v/>
          </cell>
          <cell r="D233" t="str">
            <v>Gauze &gt;16&lt;=48 no w/sal w/o b</v>
          </cell>
          <cell r="E233" t="str">
            <v>J</v>
          </cell>
          <cell r="F233" t="str">
            <v>SD</v>
          </cell>
          <cell r="G233">
            <v>2.7</v>
          </cell>
          <cell r="H233">
            <v>2.2999999999999998</v>
          </cell>
          <cell r="I233">
            <v>2.7</v>
          </cell>
          <cell r="J233">
            <v>0</v>
          </cell>
          <cell r="K233" t="str">
            <v>Gauze &gt;16&lt;=48 no w/sal w/o b</v>
          </cell>
        </row>
        <row r="234">
          <cell r="A234" t="str">
            <v>A6224</v>
          </cell>
          <cell r="B234" t="str">
            <v/>
          </cell>
          <cell r="C234" t="str">
            <v/>
          </cell>
          <cell r="D234" t="str">
            <v>Gauze &gt; 48 in no w/sal w/o b</v>
          </cell>
          <cell r="E234" t="str">
            <v>J</v>
          </cell>
          <cell r="F234" t="str">
            <v>SD</v>
          </cell>
          <cell r="G234">
            <v>4.0199999999999996</v>
          </cell>
          <cell r="H234">
            <v>3.42</v>
          </cell>
          <cell r="I234">
            <v>4.0199999999999996</v>
          </cell>
          <cell r="J234">
            <v>0</v>
          </cell>
          <cell r="K234" t="str">
            <v>Gauze &gt; 48 in no w/sal w/o b</v>
          </cell>
        </row>
        <row r="235">
          <cell r="A235" t="str">
            <v>A6229</v>
          </cell>
          <cell r="B235" t="str">
            <v/>
          </cell>
          <cell r="C235" t="str">
            <v/>
          </cell>
          <cell r="D235" t="str">
            <v>Gauze &gt;16&lt;=48 sq in watr/sal</v>
          </cell>
          <cell r="E235" t="str">
            <v>J</v>
          </cell>
          <cell r="F235" t="str">
            <v>SD</v>
          </cell>
          <cell r="G235">
            <v>4.0199999999999996</v>
          </cell>
          <cell r="H235">
            <v>3.42</v>
          </cell>
          <cell r="I235">
            <v>4.0199999999999996</v>
          </cell>
          <cell r="J235">
            <v>0</v>
          </cell>
          <cell r="K235" t="str">
            <v>Gauze &gt;16&lt;=48 sq in watr/sal</v>
          </cell>
        </row>
        <row r="236">
          <cell r="A236" t="str">
            <v>A6231</v>
          </cell>
          <cell r="B236" t="str">
            <v/>
          </cell>
          <cell r="C236" t="str">
            <v/>
          </cell>
          <cell r="D236" t="str">
            <v>Hydrogel dsg&lt;=16 sq in</v>
          </cell>
          <cell r="E236" t="str">
            <v>J</v>
          </cell>
          <cell r="F236" t="str">
            <v>SD</v>
          </cell>
          <cell r="G236">
            <v>5.22</v>
          </cell>
          <cell r="H236">
            <v>4.4400000000000004</v>
          </cell>
          <cell r="I236">
            <v>5.2</v>
          </cell>
          <cell r="J236">
            <v>0</v>
          </cell>
          <cell r="K236" t="str">
            <v>Hydrogel dsg&lt;=16 sq in</v>
          </cell>
        </row>
        <row r="237">
          <cell r="A237" t="str">
            <v>A6232</v>
          </cell>
          <cell r="B237" t="str">
            <v/>
          </cell>
          <cell r="C237" t="str">
            <v/>
          </cell>
          <cell r="D237" t="str">
            <v>Hydrogel dsg&gt;16&lt;=48 sq in</v>
          </cell>
          <cell r="E237" t="str">
            <v>J</v>
          </cell>
          <cell r="F237" t="str">
            <v>SD</v>
          </cell>
          <cell r="G237">
            <v>7.64</v>
          </cell>
          <cell r="H237">
            <v>6.49</v>
          </cell>
          <cell r="I237">
            <v>7.64</v>
          </cell>
          <cell r="J237">
            <v>0</v>
          </cell>
          <cell r="K237" t="str">
            <v>Hydrogel dsg&gt;16&lt;=48 sq in</v>
          </cell>
        </row>
        <row r="238">
          <cell r="A238" t="str">
            <v>A6233</v>
          </cell>
          <cell r="B238" t="str">
            <v/>
          </cell>
          <cell r="C238" t="str">
            <v/>
          </cell>
          <cell r="D238" t="str">
            <v>Hydrogel dressing &gt;48 sq in</v>
          </cell>
          <cell r="E238" t="str">
            <v>J</v>
          </cell>
          <cell r="F238" t="str">
            <v>SD</v>
          </cell>
          <cell r="G238">
            <v>21.35</v>
          </cell>
          <cell r="H238">
            <v>18.149999999999999</v>
          </cell>
          <cell r="I238">
            <v>21.35</v>
          </cell>
          <cell r="J238">
            <v>0</v>
          </cell>
          <cell r="K238" t="str">
            <v>Hydrogel dressing &gt;48 sq in</v>
          </cell>
        </row>
        <row r="239">
          <cell r="A239" t="str">
            <v>A6234</v>
          </cell>
          <cell r="B239" t="str">
            <v/>
          </cell>
          <cell r="C239" t="str">
            <v/>
          </cell>
          <cell r="D239" t="str">
            <v>Hydrocolld drg &lt;=16 w/o bdr</v>
          </cell>
          <cell r="E239" t="str">
            <v>J</v>
          </cell>
          <cell r="F239" t="str">
            <v>SD</v>
          </cell>
          <cell r="G239">
            <v>7.28</v>
          </cell>
          <cell r="H239">
            <v>6.19</v>
          </cell>
          <cell r="I239">
            <v>7.28</v>
          </cell>
          <cell r="J239">
            <v>0</v>
          </cell>
          <cell r="K239" t="str">
            <v>Hydrocolld drg &lt;=16 w/o bdr</v>
          </cell>
        </row>
        <row r="240">
          <cell r="A240" t="str">
            <v>A6235</v>
          </cell>
          <cell r="B240" t="str">
            <v/>
          </cell>
          <cell r="C240" t="str">
            <v/>
          </cell>
          <cell r="D240" t="str">
            <v>Hydrocolld drg &gt;16&lt;=48 w/o b</v>
          </cell>
          <cell r="E240" t="str">
            <v>J</v>
          </cell>
          <cell r="F240" t="str">
            <v>SD</v>
          </cell>
          <cell r="G240">
            <v>18.72</v>
          </cell>
          <cell r="H240">
            <v>15.91</v>
          </cell>
          <cell r="I240">
            <v>18.72</v>
          </cell>
          <cell r="J240">
            <v>0</v>
          </cell>
          <cell r="K240" t="str">
            <v>Hydrocolld drg &gt;16&lt;=48 w/o b</v>
          </cell>
        </row>
        <row r="241">
          <cell r="A241" t="str">
            <v>A6236</v>
          </cell>
          <cell r="B241" t="str">
            <v/>
          </cell>
          <cell r="C241" t="str">
            <v/>
          </cell>
          <cell r="D241" t="str">
            <v>Hydrocolld drg &gt; 48 in w/o b</v>
          </cell>
          <cell r="E241" t="str">
            <v>J</v>
          </cell>
          <cell r="F241" t="str">
            <v>SD</v>
          </cell>
          <cell r="G241">
            <v>30.34</v>
          </cell>
          <cell r="H241">
            <v>25.79</v>
          </cell>
          <cell r="I241">
            <v>30.34</v>
          </cell>
          <cell r="J241">
            <v>0</v>
          </cell>
          <cell r="K241" t="str">
            <v>Hydrocolld drg &gt; 48 in w/o b</v>
          </cell>
        </row>
        <row r="242">
          <cell r="A242" t="str">
            <v>A6237</v>
          </cell>
          <cell r="B242" t="str">
            <v/>
          </cell>
          <cell r="C242" t="str">
            <v/>
          </cell>
          <cell r="D242" t="str">
            <v>Hydrocolld drg &lt;=16 in w/bdr</v>
          </cell>
          <cell r="E242" t="str">
            <v>J</v>
          </cell>
          <cell r="F242" t="str">
            <v>SD</v>
          </cell>
          <cell r="G242">
            <v>8.81</v>
          </cell>
          <cell r="H242">
            <v>7.49</v>
          </cell>
          <cell r="I242">
            <v>8.81</v>
          </cell>
          <cell r="J242">
            <v>0</v>
          </cell>
          <cell r="K242" t="str">
            <v>Hydrocolld drg &lt;=16 in w/bdr</v>
          </cell>
        </row>
        <row r="243">
          <cell r="A243" t="str">
            <v>A6238</v>
          </cell>
          <cell r="B243" t="str">
            <v/>
          </cell>
          <cell r="C243" t="str">
            <v/>
          </cell>
          <cell r="D243" t="str">
            <v>Hydrocolld drg &gt;16&lt;=48 w/bdr</v>
          </cell>
          <cell r="E243" t="str">
            <v>J</v>
          </cell>
          <cell r="F243" t="str">
            <v>SD</v>
          </cell>
          <cell r="G243">
            <v>25.38</v>
          </cell>
          <cell r="H243">
            <v>21.57</v>
          </cell>
          <cell r="I243">
            <v>25.38</v>
          </cell>
          <cell r="J243">
            <v>0</v>
          </cell>
          <cell r="K243" t="str">
            <v>Hydrocolld drg &gt;16&lt;=48 w/bdr</v>
          </cell>
        </row>
        <row r="244">
          <cell r="A244" t="str">
            <v>A6240</v>
          </cell>
          <cell r="B244" t="str">
            <v/>
          </cell>
          <cell r="C244" t="str">
            <v/>
          </cell>
          <cell r="D244" t="str">
            <v>Hydrocolld drg filler paste</v>
          </cell>
          <cell r="E244" t="str">
            <v>J</v>
          </cell>
          <cell r="F244" t="str">
            <v>SD</v>
          </cell>
          <cell r="G244">
            <v>13.63</v>
          </cell>
          <cell r="H244">
            <v>11.59</v>
          </cell>
          <cell r="I244">
            <v>13.63</v>
          </cell>
          <cell r="J244">
            <v>0</v>
          </cell>
          <cell r="K244" t="str">
            <v>Hydrocolld drg filler paste</v>
          </cell>
        </row>
        <row r="245">
          <cell r="A245" t="str">
            <v>A6241</v>
          </cell>
          <cell r="B245" t="str">
            <v/>
          </cell>
          <cell r="C245" t="str">
            <v/>
          </cell>
          <cell r="D245" t="str">
            <v>Hydrocolloid drg filler dry</v>
          </cell>
          <cell r="E245" t="str">
            <v>J</v>
          </cell>
          <cell r="F245" t="str">
            <v>SD</v>
          </cell>
          <cell r="G245">
            <v>2.86</v>
          </cell>
          <cell r="H245">
            <v>2.4300000000000002</v>
          </cell>
          <cell r="I245">
            <v>2.86</v>
          </cell>
          <cell r="J245">
            <v>0</v>
          </cell>
          <cell r="K245" t="str">
            <v>Hydrocolloid drg filler dry</v>
          </cell>
        </row>
        <row r="246">
          <cell r="A246" t="str">
            <v>A6242</v>
          </cell>
          <cell r="B246" t="str">
            <v/>
          </cell>
          <cell r="C246" t="str">
            <v/>
          </cell>
          <cell r="D246" t="str">
            <v>Hydrogel drg &lt;=16 in w/o bdr</v>
          </cell>
          <cell r="E246" t="str">
            <v>J</v>
          </cell>
          <cell r="F246" t="str">
            <v>SD</v>
          </cell>
          <cell r="G246">
            <v>6.75</v>
          </cell>
          <cell r="H246">
            <v>5.74</v>
          </cell>
          <cell r="I246">
            <v>6.75</v>
          </cell>
          <cell r="J246">
            <v>0</v>
          </cell>
          <cell r="K246" t="str">
            <v>Hydrogel drg &lt;=16 in w/o bdr</v>
          </cell>
        </row>
        <row r="247">
          <cell r="A247" t="str">
            <v>A6243</v>
          </cell>
          <cell r="B247" t="str">
            <v/>
          </cell>
          <cell r="C247" t="str">
            <v/>
          </cell>
          <cell r="D247" t="str">
            <v>Hydrogel drg &gt;16&lt;=48 w/o bdr</v>
          </cell>
          <cell r="E247" t="str">
            <v>J</v>
          </cell>
          <cell r="F247" t="str">
            <v>SD</v>
          </cell>
          <cell r="G247">
            <v>13.72</v>
          </cell>
          <cell r="H247">
            <v>11.66</v>
          </cell>
          <cell r="I247">
            <v>13.72</v>
          </cell>
          <cell r="J247">
            <v>0</v>
          </cell>
          <cell r="K247" t="str">
            <v>Hydrogel drg &gt;16&lt;=48 w/o bdr</v>
          </cell>
        </row>
        <row r="248">
          <cell r="A248" t="str">
            <v>A6244</v>
          </cell>
          <cell r="B248" t="str">
            <v/>
          </cell>
          <cell r="C248" t="str">
            <v/>
          </cell>
          <cell r="D248" t="str">
            <v>Hydrogel drg &gt;48 in w/o bdr</v>
          </cell>
          <cell r="E248" t="str">
            <v>J</v>
          </cell>
          <cell r="F248" t="str">
            <v>SD</v>
          </cell>
          <cell r="G248">
            <v>43.73</v>
          </cell>
          <cell r="H248">
            <v>37.17</v>
          </cell>
          <cell r="I248">
            <v>43.73</v>
          </cell>
          <cell r="J248">
            <v>0</v>
          </cell>
          <cell r="K248" t="str">
            <v>Hydrogel drg &gt;48 in w/o bdr</v>
          </cell>
        </row>
        <row r="249">
          <cell r="A249" t="str">
            <v>A6245</v>
          </cell>
          <cell r="B249" t="str">
            <v/>
          </cell>
          <cell r="C249" t="str">
            <v/>
          </cell>
          <cell r="D249" t="str">
            <v>Hydrogel drg &lt;= 16 in w/bdr</v>
          </cell>
          <cell r="E249" t="str">
            <v>J</v>
          </cell>
          <cell r="F249" t="str">
            <v>SD</v>
          </cell>
          <cell r="G249">
            <v>8.09</v>
          </cell>
          <cell r="H249">
            <v>6.88</v>
          </cell>
          <cell r="I249">
            <v>8.09</v>
          </cell>
          <cell r="J249">
            <v>0</v>
          </cell>
          <cell r="K249" t="str">
            <v>Hydrogel drg &lt;= 16 in w/bdr</v>
          </cell>
        </row>
        <row r="250">
          <cell r="A250" t="str">
            <v>A6246</v>
          </cell>
          <cell r="B250" t="str">
            <v/>
          </cell>
          <cell r="C250" t="str">
            <v/>
          </cell>
          <cell r="D250" t="str">
            <v>Hydrogel drg &gt;16&lt;=48 in w/b</v>
          </cell>
          <cell r="E250" t="str">
            <v>J</v>
          </cell>
          <cell r="F250" t="str">
            <v>SD</v>
          </cell>
          <cell r="G250">
            <v>11.06</v>
          </cell>
          <cell r="H250">
            <v>9.4</v>
          </cell>
          <cell r="I250">
            <v>11.06</v>
          </cell>
          <cell r="J250">
            <v>0</v>
          </cell>
          <cell r="K250" t="str">
            <v>Hydrogel drg &gt;16&lt;=48 in w/b</v>
          </cell>
        </row>
        <row r="251">
          <cell r="A251" t="str">
            <v>A6247</v>
          </cell>
          <cell r="B251" t="str">
            <v/>
          </cell>
          <cell r="C251" t="str">
            <v/>
          </cell>
          <cell r="D251" t="str">
            <v>Hydrogel drg &gt; 48 sq in w/b</v>
          </cell>
          <cell r="E251" t="str">
            <v>J</v>
          </cell>
          <cell r="F251" t="str">
            <v>SD</v>
          </cell>
          <cell r="G251">
            <v>26.47</v>
          </cell>
          <cell r="H251">
            <v>22.5</v>
          </cell>
          <cell r="I251">
            <v>26.47</v>
          </cell>
          <cell r="J251">
            <v>0</v>
          </cell>
          <cell r="K251" t="str">
            <v>Hydrogel drg &gt; 48 sq in w/b</v>
          </cell>
        </row>
        <row r="252">
          <cell r="A252" t="str">
            <v>A6248</v>
          </cell>
          <cell r="B252" t="str">
            <v/>
          </cell>
          <cell r="C252" t="str">
            <v/>
          </cell>
          <cell r="D252" t="str">
            <v>Hydrogel drsg gel filler</v>
          </cell>
          <cell r="E252" t="str">
            <v>J</v>
          </cell>
          <cell r="F252" t="str">
            <v>SD</v>
          </cell>
          <cell r="G252">
            <v>18.09</v>
          </cell>
          <cell r="H252">
            <v>15.38</v>
          </cell>
          <cell r="I252">
            <v>18.09</v>
          </cell>
          <cell r="J252">
            <v>0</v>
          </cell>
          <cell r="K252" t="str">
            <v>Hydrogel drsg gel filler</v>
          </cell>
        </row>
        <row r="253">
          <cell r="A253" t="str">
            <v>A6251</v>
          </cell>
          <cell r="B253" t="str">
            <v/>
          </cell>
          <cell r="C253" t="str">
            <v/>
          </cell>
          <cell r="D253" t="str">
            <v>Absorpt drg &lt;=16 sq in w/o b</v>
          </cell>
          <cell r="E253" t="str">
            <v>J</v>
          </cell>
          <cell r="F253" t="str">
            <v>SD</v>
          </cell>
          <cell r="G253">
            <v>2.2200000000000002</v>
          </cell>
          <cell r="H253">
            <v>1.89</v>
          </cell>
          <cell r="I253">
            <v>2.2200000000000002</v>
          </cell>
          <cell r="J253">
            <v>0</v>
          </cell>
          <cell r="K253" t="str">
            <v>Absorpt drg &lt;=16 sq in w/o b</v>
          </cell>
        </row>
        <row r="254">
          <cell r="A254" t="str">
            <v>A6252</v>
          </cell>
          <cell r="B254" t="str">
            <v/>
          </cell>
          <cell r="C254" t="str">
            <v/>
          </cell>
          <cell r="D254" t="str">
            <v>Absorpt drg &gt;16 &lt;=48 w/o bdr</v>
          </cell>
          <cell r="E254" t="str">
            <v>J</v>
          </cell>
          <cell r="F254" t="str">
            <v>SD</v>
          </cell>
          <cell r="G254">
            <v>3.63</v>
          </cell>
          <cell r="H254">
            <v>3.09</v>
          </cell>
          <cell r="I254">
            <v>3.63</v>
          </cell>
          <cell r="J254">
            <v>0</v>
          </cell>
          <cell r="K254" t="str">
            <v>Absorpt drg &gt;16 &lt;=48 w/o bdr</v>
          </cell>
        </row>
        <row r="255">
          <cell r="A255" t="str">
            <v>A6253</v>
          </cell>
          <cell r="B255" t="str">
            <v/>
          </cell>
          <cell r="C255" t="str">
            <v/>
          </cell>
          <cell r="D255" t="str">
            <v>Absorpt drg &gt; 48 sq in w/o b</v>
          </cell>
          <cell r="E255" t="str">
            <v>J</v>
          </cell>
          <cell r="F255" t="str">
            <v>SD</v>
          </cell>
          <cell r="G255">
            <v>7.05</v>
          </cell>
          <cell r="H255">
            <v>5.99</v>
          </cell>
          <cell r="I255">
            <v>7.05</v>
          </cell>
          <cell r="J255">
            <v>0</v>
          </cell>
          <cell r="K255" t="str">
            <v>Absorpt drg &gt; 48 sq in w/o b</v>
          </cell>
        </row>
        <row r="256">
          <cell r="A256" t="str">
            <v>A6254</v>
          </cell>
          <cell r="B256" t="str">
            <v/>
          </cell>
          <cell r="C256" t="str">
            <v/>
          </cell>
          <cell r="D256" t="str">
            <v>Absorpt drg &lt;=16 sq in w/bdr</v>
          </cell>
          <cell r="E256" t="str">
            <v>J</v>
          </cell>
          <cell r="F256" t="str">
            <v>SD</v>
          </cell>
          <cell r="G256">
            <v>1.34</v>
          </cell>
          <cell r="H256">
            <v>1.1399999999999999</v>
          </cell>
          <cell r="I256">
            <v>1.34</v>
          </cell>
          <cell r="J256">
            <v>0</v>
          </cell>
          <cell r="K256" t="str">
            <v>Absorpt drg &lt;=16 sq in w/bdr</v>
          </cell>
        </row>
        <row r="257">
          <cell r="A257" t="str">
            <v>A6255</v>
          </cell>
          <cell r="B257" t="str">
            <v/>
          </cell>
          <cell r="C257" t="str">
            <v/>
          </cell>
          <cell r="D257" t="str">
            <v>Absorpt drg &gt;16&lt;=48 in w/bdr</v>
          </cell>
          <cell r="E257" t="str">
            <v>J</v>
          </cell>
          <cell r="F257" t="str">
            <v>SD</v>
          </cell>
          <cell r="G257">
            <v>3.38</v>
          </cell>
          <cell r="H257">
            <v>2.87</v>
          </cell>
          <cell r="I257">
            <v>3.38</v>
          </cell>
          <cell r="J257">
            <v>0</v>
          </cell>
          <cell r="K257" t="str">
            <v>Absorpt drg &gt;16&lt;=48 in w/bdr</v>
          </cell>
        </row>
        <row r="258">
          <cell r="A258" t="str">
            <v>A6257</v>
          </cell>
          <cell r="B258" t="str">
            <v/>
          </cell>
          <cell r="C258" t="str">
            <v/>
          </cell>
          <cell r="D258" t="str">
            <v>Transparent film &lt;= 16 sq in</v>
          </cell>
          <cell r="E258" t="str">
            <v>J</v>
          </cell>
          <cell r="F258" t="str">
            <v>SD</v>
          </cell>
          <cell r="G258">
            <v>1.71</v>
          </cell>
          <cell r="H258">
            <v>1.45</v>
          </cell>
          <cell r="I258">
            <v>1.71</v>
          </cell>
          <cell r="J258">
            <v>0</v>
          </cell>
          <cell r="K258" t="str">
            <v>Transparent film &lt;= 16 sq in</v>
          </cell>
        </row>
        <row r="259">
          <cell r="A259" t="str">
            <v>A6258</v>
          </cell>
          <cell r="B259" t="str">
            <v/>
          </cell>
          <cell r="C259" t="str">
            <v/>
          </cell>
          <cell r="D259" t="str">
            <v>Transparent film &gt;16&lt;=48 in</v>
          </cell>
          <cell r="E259" t="str">
            <v>J</v>
          </cell>
          <cell r="F259" t="str">
            <v>SD</v>
          </cell>
          <cell r="G259">
            <v>4.8</v>
          </cell>
          <cell r="H259">
            <v>4.08</v>
          </cell>
          <cell r="I259">
            <v>4.8</v>
          </cell>
          <cell r="J259">
            <v>0</v>
          </cell>
          <cell r="K259" t="str">
            <v>Transparent film &gt;16&lt;=48 in</v>
          </cell>
        </row>
        <row r="260">
          <cell r="A260" t="str">
            <v>A6259</v>
          </cell>
          <cell r="B260" t="str">
            <v/>
          </cell>
          <cell r="C260" t="str">
            <v/>
          </cell>
          <cell r="D260" t="str">
            <v>Transparent film &gt; 48 sq in</v>
          </cell>
          <cell r="E260" t="str">
            <v>J</v>
          </cell>
          <cell r="F260" t="str">
            <v>SD</v>
          </cell>
          <cell r="G260">
            <v>12.18</v>
          </cell>
          <cell r="H260">
            <v>10.35</v>
          </cell>
          <cell r="I260">
            <v>12.18</v>
          </cell>
          <cell r="J260">
            <v>0</v>
          </cell>
          <cell r="K260" t="str">
            <v>Transparent film &gt; 48 sq in</v>
          </cell>
        </row>
        <row r="261">
          <cell r="A261" t="str">
            <v>A6266</v>
          </cell>
          <cell r="B261" t="str">
            <v/>
          </cell>
          <cell r="C261" t="str">
            <v/>
          </cell>
          <cell r="D261" t="str">
            <v>Impreg gauze no h20/sal/yard</v>
          </cell>
          <cell r="E261" t="str">
            <v>J</v>
          </cell>
          <cell r="F261" t="str">
            <v>SD</v>
          </cell>
          <cell r="G261">
            <v>2.14</v>
          </cell>
          <cell r="H261">
            <v>1.82</v>
          </cell>
          <cell r="I261">
            <v>2.14</v>
          </cell>
          <cell r="J261">
            <v>0</v>
          </cell>
          <cell r="K261" t="str">
            <v>Impreg gauze no h20/sal/yard</v>
          </cell>
        </row>
        <row r="262">
          <cell r="A262" t="str">
            <v>A6402</v>
          </cell>
          <cell r="B262" t="str">
            <v/>
          </cell>
          <cell r="C262" t="str">
            <v/>
          </cell>
          <cell r="D262" t="str">
            <v>Sterile gauze &lt;= 16 sq in</v>
          </cell>
          <cell r="E262" t="str">
            <v>J</v>
          </cell>
          <cell r="F262" t="str">
            <v>SD</v>
          </cell>
          <cell r="G262">
            <v>0.13</v>
          </cell>
          <cell r="H262">
            <v>0.11</v>
          </cell>
          <cell r="I262">
            <v>0.13</v>
          </cell>
          <cell r="J262">
            <v>0</v>
          </cell>
          <cell r="K262" t="str">
            <v>Sterile gauze &lt;= 16 sq in</v>
          </cell>
        </row>
        <row r="263">
          <cell r="A263" t="str">
            <v>A6403</v>
          </cell>
          <cell r="B263" t="str">
            <v/>
          </cell>
          <cell r="C263" t="str">
            <v/>
          </cell>
          <cell r="D263" t="str">
            <v>Sterile gauze&gt;16 &lt;= 48 sq in</v>
          </cell>
          <cell r="E263" t="str">
            <v>J</v>
          </cell>
          <cell r="F263" t="str">
            <v>SD</v>
          </cell>
          <cell r="G263">
            <v>0.47</v>
          </cell>
          <cell r="H263">
            <v>0.4</v>
          </cell>
          <cell r="I263">
            <v>0.47</v>
          </cell>
          <cell r="J263">
            <v>0</v>
          </cell>
          <cell r="K263" t="str">
            <v>Sterile gauze&gt;16 &lt;= 48 sq in</v>
          </cell>
        </row>
        <row r="264">
          <cell r="A264" t="str">
            <v>A6407</v>
          </cell>
          <cell r="B264" t="str">
            <v/>
          </cell>
          <cell r="C264" t="str">
            <v/>
          </cell>
          <cell r="D264" t="str">
            <v>Packing strips, non-impreg</v>
          </cell>
          <cell r="E264" t="str">
            <v>J</v>
          </cell>
          <cell r="F264" t="str">
            <v>SD</v>
          </cell>
          <cell r="G264">
            <v>2.09</v>
          </cell>
          <cell r="H264">
            <v>1.78</v>
          </cell>
          <cell r="I264">
            <v>2.09</v>
          </cell>
          <cell r="J264">
            <v>0</v>
          </cell>
          <cell r="K264" t="str">
            <v>Packing strips, non-impreg</v>
          </cell>
        </row>
        <row r="265">
          <cell r="A265" t="str">
            <v>A6410</v>
          </cell>
          <cell r="B265" t="str">
            <v/>
          </cell>
          <cell r="C265" t="str">
            <v/>
          </cell>
          <cell r="D265" t="str">
            <v>Sterile eye pad</v>
          </cell>
          <cell r="E265" t="str">
            <v>J</v>
          </cell>
          <cell r="F265" t="str">
            <v>SD</v>
          </cell>
          <cell r="G265">
            <v>0.43</v>
          </cell>
          <cell r="H265">
            <v>0.37</v>
          </cell>
          <cell r="I265">
            <v>0.43</v>
          </cell>
          <cell r="J265">
            <v>0</v>
          </cell>
          <cell r="K265" t="str">
            <v>Sterile eye pad</v>
          </cell>
        </row>
        <row r="266">
          <cell r="A266" t="str">
            <v>A6411</v>
          </cell>
          <cell r="B266" t="str">
            <v/>
          </cell>
          <cell r="C266" t="str">
            <v/>
          </cell>
          <cell r="D266" t="str">
            <v>Non-sterile eye pad</v>
          </cell>
          <cell r="E266" t="str">
            <v>J</v>
          </cell>
          <cell r="F266" t="str">
            <v>SD</v>
          </cell>
          <cell r="G266">
            <v>0</v>
          </cell>
          <cell r="H266">
            <v>0</v>
          </cell>
          <cell r="I266">
            <v>0</v>
          </cell>
          <cell r="J266">
            <v>0</v>
          </cell>
          <cell r="K266" t="str">
            <v>Non-sterile eye pad</v>
          </cell>
        </row>
        <row r="267">
          <cell r="A267" t="str">
            <v>A6441</v>
          </cell>
          <cell r="B267" t="str">
            <v/>
          </cell>
          <cell r="C267" t="str">
            <v/>
          </cell>
          <cell r="D267" t="str">
            <v>Pad band w&gt;=3" &lt;5"/yd</v>
          </cell>
          <cell r="E267" t="str">
            <v>J</v>
          </cell>
          <cell r="F267" t="str">
            <v>SD</v>
          </cell>
          <cell r="G267">
            <v>0.76</v>
          </cell>
          <cell r="H267">
            <v>0.65</v>
          </cell>
          <cell r="I267">
            <v>0.76</v>
          </cell>
          <cell r="J267">
            <v>0</v>
          </cell>
          <cell r="K267" t="str">
            <v>Pad band w&gt;=3" &lt;5"/yd</v>
          </cell>
        </row>
        <row r="268">
          <cell r="A268" t="str">
            <v>A6442</v>
          </cell>
          <cell r="B268" t="str">
            <v/>
          </cell>
          <cell r="C268" t="str">
            <v/>
          </cell>
          <cell r="D268" t="str">
            <v>Conform band n/s w&lt;3"/yd</v>
          </cell>
          <cell r="E268" t="str">
            <v>J</v>
          </cell>
          <cell r="F268" t="str">
            <v>SD</v>
          </cell>
          <cell r="G268">
            <v>0.18</v>
          </cell>
          <cell r="H268">
            <v>0.15</v>
          </cell>
          <cell r="I268">
            <v>0.18</v>
          </cell>
          <cell r="J268">
            <v>0</v>
          </cell>
          <cell r="K268" t="str">
            <v>Conform band n/s w&lt;3"/yd</v>
          </cell>
        </row>
        <row r="269">
          <cell r="A269" t="str">
            <v>A6443</v>
          </cell>
          <cell r="B269" t="str">
            <v/>
          </cell>
          <cell r="C269" t="str">
            <v/>
          </cell>
          <cell r="D269" t="str">
            <v>Conform band n/s w&gt;=3"&lt;5"/yd</v>
          </cell>
          <cell r="E269" t="str">
            <v>J</v>
          </cell>
          <cell r="F269" t="str">
            <v>SD</v>
          </cell>
          <cell r="G269">
            <v>0.31</v>
          </cell>
          <cell r="H269">
            <v>0.26</v>
          </cell>
          <cell r="I269">
            <v>0.31</v>
          </cell>
          <cell r="J269">
            <v>0</v>
          </cell>
          <cell r="K269" t="str">
            <v>Conform band n/s w&gt;=3"&lt;5"/yd</v>
          </cell>
        </row>
        <row r="270">
          <cell r="A270" t="str">
            <v>A6444</v>
          </cell>
          <cell r="B270" t="str">
            <v/>
          </cell>
          <cell r="C270" t="str">
            <v/>
          </cell>
          <cell r="D270" t="str">
            <v>Conform band n/s w&gt;=5"/yd</v>
          </cell>
          <cell r="E270" t="str">
            <v>J</v>
          </cell>
          <cell r="F270" t="str">
            <v>SD</v>
          </cell>
          <cell r="G270">
            <v>0.62</v>
          </cell>
          <cell r="H270">
            <v>0.53</v>
          </cell>
          <cell r="I270">
            <v>0.62</v>
          </cell>
          <cell r="J270">
            <v>0</v>
          </cell>
          <cell r="K270" t="str">
            <v>Conform band n/s w&gt;=5"/yd</v>
          </cell>
        </row>
        <row r="271">
          <cell r="A271" t="str">
            <v>A6445</v>
          </cell>
          <cell r="B271" t="str">
            <v/>
          </cell>
          <cell r="C271" t="str">
            <v/>
          </cell>
          <cell r="D271" t="str">
            <v>Conform band s w &lt;3"/yd</v>
          </cell>
          <cell r="E271" t="str">
            <v>J</v>
          </cell>
          <cell r="F271" t="str">
            <v>SD</v>
          </cell>
          <cell r="G271">
            <v>0.36</v>
          </cell>
          <cell r="H271">
            <v>0.31</v>
          </cell>
          <cell r="I271">
            <v>0.36</v>
          </cell>
          <cell r="J271">
            <v>0</v>
          </cell>
          <cell r="K271" t="str">
            <v>Conform band s w &lt;3"/yd</v>
          </cell>
        </row>
        <row r="272">
          <cell r="A272" t="str">
            <v>A6446</v>
          </cell>
          <cell r="B272" t="str">
            <v/>
          </cell>
          <cell r="C272" t="str">
            <v/>
          </cell>
          <cell r="D272" t="str">
            <v>Conform band s w&gt;=3" &lt;5"/yd</v>
          </cell>
          <cell r="E272" t="str">
            <v>J</v>
          </cell>
          <cell r="F272" t="str">
            <v>SD</v>
          </cell>
          <cell r="G272">
            <v>0.45</v>
          </cell>
          <cell r="H272">
            <v>0.38</v>
          </cell>
          <cell r="I272">
            <v>0.45</v>
          </cell>
          <cell r="J272">
            <v>0</v>
          </cell>
          <cell r="K272" t="str">
            <v>Conform band s w&gt;=3" &lt;5"/yd</v>
          </cell>
        </row>
        <row r="273">
          <cell r="A273" t="str">
            <v>A6447</v>
          </cell>
          <cell r="B273" t="str">
            <v/>
          </cell>
          <cell r="C273" t="str">
            <v/>
          </cell>
          <cell r="D273" t="str">
            <v>Conform band s w &gt;=5"/yd</v>
          </cell>
          <cell r="E273" t="str">
            <v>J</v>
          </cell>
          <cell r="F273" t="str">
            <v>SD</v>
          </cell>
          <cell r="G273">
            <v>0.76</v>
          </cell>
          <cell r="H273">
            <v>0.65</v>
          </cell>
          <cell r="I273">
            <v>0.76</v>
          </cell>
          <cell r="J273">
            <v>0</v>
          </cell>
          <cell r="K273" t="str">
            <v>Conform band s w &gt;=5"/yd</v>
          </cell>
        </row>
        <row r="274">
          <cell r="A274" t="str">
            <v>A6448</v>
          </cell>
          <cell r="B274" t="str">
            <v/>
          </cell>
          <cell r="C274" t="str">
            <v/>
          </cell>
          <cell r="D274" t="str">
            <v>Lt compres band &lt;3"/yd</v>
          </cell>
          <cell r="E274" t="str">
            <v>J</v>
          </cell>
          <cell r="F274" t="str">
            <v>SD</v>
          </cell>
          <cell r="G274">
            <v>1.29</v>
          </cell>
          <cell r="H274">
            <v>1.1000000000000001</v>
          </cell>
          <cell r="I274">
            <v>1.29</v>
          </cell>
          <cell r="J274">
            <v>0</v>
          </cell>
          <cell r="K274" t="str">
            <v>Lt compres band &lt;3"/yd</v>
          </cell>
        </row>
        <row r="275">
          <cell r="A275" t="str">
            <v>A6449</v>
          </cell>
          <cell r="B275" t="str">
            <v/>
          </cell>
          <cell r="C275" t="str">
            <v/>
          </cell>
          <cell r="D275" t="str">
            <v>Lt compres band &gt;=3" &lt;5"/yd</v>
          </cell>
          <cell r="E275" t="str">
            <v>J</v>
          </cell>
          <cell r="F275" t="str">
            <v>SD</v>
          </cell>
          <cell r="G275">
            <v>1.95</v>
          </cell>
          <cell r="H275">
            <v>1.66</v>
          </cell>
          <cell r="I275">
            <v>1.95</v>
          </cell>
          <cell r="J275">
            <v>0</v>
          </cell>
          <cell r="K275" t="str">
            <v>Lt compres band &gt;=3" &lt;5"/yd</v>
          </cell>
        </row>
        <row r="276">
          <cell r="A276" t="str">
            <v>A6450</v>
          </cell>
          <cell r="B276" t="str">
            <v/>
          </cell>
          <cell r="C276" t="str">
            <v/>
          </cell>
          <cell r="D276" t="str">
            <v>Lt compres band &gt;=5"/yd</v>
          </cell>
          <cell r="E276" t="str">
            <v>J</v>
          </cell>
          <cell r="F276" t="str">
            <v>SD</v>
          </cell>
          <cell r="G276">
            <v>1.95</v>
          </cell>
          <cell r="H276">
            <v>1.66</v>
          </cell>
          <cell r="I276">
            <v>1.95</v>
          </cell>
          <cell r="J276">
            <v>0</v>
          </cell>
          <cell r="K276" t="str">
            <v>Lt compres band &gt;=5"/yd</v>
          </cell>
        </row>
        <row r="277">
          <cell r="A277" t="str">
            <v>A6451</v>
          </cell>
          <cell r="B277" t="str">
            <v/>
          </cell>
          <cell r="C277" t="str">
            <v/>
          </cell>
          <cell r="D277" t="str">
            <v>Mod compres band w&gt;=3"&lt;5"/yd</v>
          </cell>
          <cell r="E277" t="str">
            <v>J</v>
          </cell>
          <cell r="F277" t="str">
            <v>SD</v>
          </cell>
          <cell r="G277">
            <v>1.95</v>
          </cell>
          <cell r="H277">
            <v>1.66</v>
          </cell>
          <cell r="I277">
            <v>1.95</v>
          </cell>
          <cell r="J277">
            <v>0</v>
          </cell>
          <cell r="K277" t="str">
            <v>Mod compres band w&gt;=3"&lt;5"/yd</v>
          </cell>
        </row>
        <row r="278">
          <cell r="A278" t="str">
            <v>A6452</v>
          </cell>
          <cell r="B278" t="str">
            <v/>
          </cell>
          <cell r="C278" t="str">
            <v/>
          </cell>
          <cell r="D278" t="str">
            <v>High compres band w&gt;=3"&lt;5"yd</v>
          </cell>
          <cell r="E278" t="str">
            <v>J</v>
          </cell>
          <cell r="F278" t="str">
            <v>SD</v>
          </cell>
          <cell r="G278">
            <v>6.58</v>
          </cell>
          <cell r="H278">
            <v>5.59</v>
          </cell>
          <cell r="I278">
            <v>6.58</v>
          </cell>
          <cell r="J278">
            <v>0</v>
          </cell>
          <cell r="K278" t="str">
            <v>High compres band w&gt;=3"&lt;5"yd</v>
          </cell>
        </row>
        <row r="279">
          <cell r="A279" t="str">
            <v>A6453</v>
          </cell>
          <cell r="B279" t="str">
            <v/>
          </cell>
          <cell r="C279" t="str">
            <v/>
          </cell>
          <cell r="D279" t="str">
            <v>Self-adher band w &lt;3"/yd</v>
          </cell>
          <cell r="E279" t="str">
            <v>J</v>
          </cell>
          <cell r="F279" t="str">
            <v>SD</v>
          </cell>
          <cell r="G279">
            <v>0.69</v>
          </cell>
          <cell r="H279">
            <v>0.59</v>
          </cell>
          <cell r="I279">
            <v>0.69</v>
          </cell>
          <cell r="J279">
            <v>0</v>
          </cell>
          <cell r="K279" t="str">
            <v>Self-adher band w &lt;3"/yd</v>
          </cell>
        </row>
        <row r="280">
          <cell r="A280" t="str">
            <v>A6454</v>
          </cell>
          <cell r="B280" t="str">
            <v/>
          </cell>
          <cell r="C280" t="str">
            <v/>
          </cell>
          <cell r="D280" t="str">
            <v>Self-adher band w&gt;=3" &lt;5"/yd</v>
          </cell>
          <cell r="E280" t="str">
            <v>J</v>
          </cell>
          <cell r="F280" t="str">
            <v>SD</v>
          </cell>
          <cell r="G280">
            <v>0.87</v>
          </cell>
          <cell r="H280">
            <v>0.74</v>
          </cell>
          <cell r="I280">
            <v>0.87</v>
          </cell>
          <cell r="J280">
            <v>0</v>
          </cell>
          <cell r="K280" t="str">
            <v>Self-adher band w&gt;=3" &lt;5"/yd</v>
          </cell>
        </row>
        <row r="281">
          <cell r="A281" t="str">
            <v>A6455</v>
          </cell>
          <cell r="B281" t="str">
            <v/>
          </cell>
          <cell r="C281" t="str">
            <v/>
          </cell>
          <cell r="D281" t="str">
            <v>Self-adher band &gt;=5"/yd</v>
          </cell>
          <cell r="E281" t="str">
            <v>J</v>
          </cell>
          <cell r="F281" t="str">
            <v>SD</v>
          </cell>
          <cell r="G281">
            <v>1.55</v>
          </cell>
          <cell r="H281">
            <v>1.32</v>
          </cell>
          <cell r="I281">
            <v>1.55</v>
          </cell>
          <cell r="J281">
            <v>0</v>
          </cell>
          <cell r="K281" t="str">
            <v>Self-adher band &gt;=5"/yd</v>
          </cell>
        </row>
        <row r="282">
          <cell r="A282" t="str">
            <v>A6456</v>
          </cell>
          <cell r="B282" t="str">
            <v/>
          </cell>
          <cell r="C282" t="str">
            <v/>
          </cell>
          <cell r="D282" t="str">
            <v>Zinc paste band w &gt;=3"&lt;5"/yd</v>
          </cell>
          <cell r="E282" t="str">
            <v>J</v>
          </cell>
          <cell r="F282" t="str">
            <v>SD</v>
          </cell>
          <cell r="G282">
            <v>1.41</v>
          </cell>
          <cell r="H282">
            <v>1.2</v>
          </cell>
          <cell r="I282">
            <v>1.41</v>
          </cell>
          <cell r="J282">
            <v>0</v>
          </cell>
          <cell r="K282" t="str">
            <v>Zinc paste band w &gt;=3"&lt;5"/yd</v>
          </cell>
        </row>
        <row r="283">
          <cell r="A283" t="str">
            <v>A6457</v>
          </cell>
          <cell r="B283" t="str">
            <v/>
          </cell>
          <cell r="C283" t="str">
            <v/>
          </cell>
          <cell r="D283" t="str">
            <v>Tubular dressing</v>
          </cell>
          <cell r="E283" t="str">
            <v>J</v>
          </cell>
          <cell r="F283" t="str">
            <v>SD</v>
          </cell>
          <cell r="G283">
            <v>1.27</v>
          </cell>
          <cell r="H283">
            <v>1.08</v>
          </cell>
          <cell r="I283">
            <v>1.27</v>
          </cell>
          <cell r="J283">
            <v>0</v>
          </cell>
          <cell r="K283" t="str">
            <v>Tubular dressing</v>
          </cell>
        </row>
        <row r="284">
          <cell r="A284" t="str">
            <v>A6501</v>
          </cell>
          <cell r="B284" t="str">
            <v/>
          </cell>
          <cell r="C284" t="str">
            <v/>
          </cell>
          <cell r="D284" t="str">
            <v>Compres burngarment bodysuit</v>
          </cell>
          <cell r="E284" t="str">
            <v>J</v>
          </cell>
          <cell r="F284" t="str">
            <v>SD</v>
          </cell>
          <cell r="G284">
            <v>0</v>
          </cell>
          <cell r="H284">
            <v>0</v>
          </cell>
          <cell r="I284">
            <v>0</v>
          </cell>
          <cell r="J284">
            <v>0</v>
          </cell>
          <cell r="K284" t="str">
            <v>Compres burngarment bodysuit</v>
          </cell>
        </row>
        <row r="285">
          <cell r="A285" t="str">
            <v>A6502</v>
          </cell>
          <cell r="B285" t="str">
            <v/>
          </cell>
          <cell r="C285" t="str">
            <v/>
          </cell>
          <cell r="D285" t="str">
            <v>Compres burngarment chinstrp</v>
          </cell>
          <cell r="E285" t="str">
            <v>J</v>
          </cell>
          <cell r="F285" t="str">
            <v>SD</v>
          </cell>
          <cell r="G285">
            <v>0</v>
          </cell>
          <cell r="H285">
            <v>0</v>
          </cell>
          <cell r="I285">
            <v>0</v>
          </cell>
          <cell r="J285">
            <v>0</v>
          </cell>
          <cell r="K285" t="str">
            <v>Compres burngarment chinstrp</v>
          </cell>
        </row>
        <row r="286">
          <cell r="A286" t="str">
            <v>A6503</v>
          </cell>
          <cell r="B286" t="str">
            <v/>
          </cell>
          <cell r="C286" t="str">
            <v/>
          </cell>
          <cell r="D286" t="str">
            <v>Compres burngarment facehood</v>
          </cell>
          <cell r="E286" t="str">
            <v>J</v>
          </cell>
          <cell r="F286" t="str">
            <v>SD</v>
          </cell>
          <cell r="G286">
            <v>0</v>
          </cell>
          <cell r="H286">
            <v>0</v>
          </cell>
          <cell r="I286">
            <v>0</v>
          </cell>
          <cell r="J286">
            <v>0</v>
          </cell>
          <cell r="K286" t="str">
            <v>Compres burngarment facehood</v>
          </cell>
        </row>
        <row r="287">
          <cell r="A287" t="str">
            <v>A6504</v>
          </cell>
          <cell r="B287" t="str">
            <v/>
          </cell>
          <cell r="C287" t="str">
            <v/>
          </cell>
          <cell r="D287" t="str">
            <v>Cmprsburngarment glove-wrist</v>
          </cell>
          <cell r="E287" t="str">
            <v>J</v>
          </cell>
          <cell r="F287" t="str">
            <v>SD</v>
          </cell>
          <cell r="G287">
            <v>0</v>
          </cell>
          <cell r="H287">
            <v>0</v>
          </cell>
          <cell r="I287">
            <v>0</v>
          </cell>
          <cell r="J287">
            <v>0</v>
          </cell>
          <cell r="K287" t="str">
            <v>Cmprsburngarment glove-wrist</v>
          </cell>
        </row>
        <row r="288">
          <cell r="A288" t="str">
            <v>A6505</v>
          </cell>
          <cell r="B288" t="str">
            <v/>
          </cell>
          <cell r="C288" t="str">
            <v/>
          </cell>
          <cell r="D288" t="str">
            <v>Cmprsburngarment glove-elbow</v>
          </cell>
          <cell r="E288" t="str">
            <v>J</v>
          </cell>
          <cell r="F288" t="str">
            <v>SD</v>
          </cell>
          <cell r="G288">
            <v>0</v>
          </cell>
          <cell r="H288">
            <v>0</v>
          </cell>
          <cell r="I288">
            <v>0</v>
          </cell>
          <cell r="J288">
            <v>0</v>
          </cell>
          <cell r="K288" t="str">
            <v>Cmprsburngarment glove-elbow</v>
          </cell>
        </row>
        <row r="289">
          <cell r="A289" t="str">
            <v>A6506</v>
          </cell>
          <cell r="B289" t="str">
            <v/>
          </cell>
          <cell r="C289" t="str">
            <v/>
          </cell>
          <cell r="D289" t="str">
            <v>Cmprsburngrmnt glove-axilla</v>
          </cell>
          <cell r="E289" t="str">
            <v>J</v>
          </cell>
          <cell r="F289" t="str">
            <v>SD</v>
          </cell>
          <cell r="G289">
            <v>0</v>
          </cell>
          <cell r="H289">
            <v>0</v>
          </cell>
          <cell r="I289">
            <v>0</v>
          </cell>
          <cell r="J289">
            <v>0</v>
          </cell>
          <cell r="K289" t="str">
            <v>Cmprsburngrmnt glove-axilla</v>
          </cell>
        </row>
        <row r="290">
          <cell r="A290" t="str">
            <v>A6507</v>
          </cell>
          <cell r="B290" t="str">
            <v/>
          </cell>
          <cell r="C290" t="str">
            <v/>
          </cell>
          <cell r="D290" t="str">
            <v>Cmprs burngarment foot-knee</v>
          </cell>
          <cell r="E290" t="str">
            <v>J</v>
          </cell>
          <cell r="F290" t="str">
            <v>SD</v>
          </cell>
          <cell r="G290">
            <v>0</v>
          </cell>
          <cell r="H290">
            <v>0</v>
          </cell>
          <cell r="I290">
            <v>0</v>
          </cell>
          <cell r="J290">
            <v>0</v>
          </cell>
          <cell r="K290" t="str">
            <v>Cmprs burngarment foot-knee</v>
          </cell>
        </row>
        <row r="291">
          <cell r="A291" t="str">
            <v>A6508</v>
          </cell>
          <cell r="B291" t="str">
            <v/>
          </cell>
          <cell r="C291" t="str">
            <v/>
          </cell>
          <cell r="D291" t="str">
            <v>Cmprs burngarment foot-thigh</v>
          </cell>
          <cell r="E291" t="str">
            <v>J</v>
          </cell>
          <cell r="F291" t="str">
            <v>SD</v>
          </cell>
          <cell r="G291">
            <v>0</v>
          </cell>
          <cell r="H291">
            <v>0</v>
          </cell>
          <cell r="I291">
            <v>0</v>
          </cell>
          <cell r="J291">
            <v>0</v>
          </cell>
          <cell r="K291" t="str">
            <v>Cmprs burngarment foot-thigh</v>
          </cell>
        </row>
        <row r="292">
          <cell r="A292" t="str">
            <v>A6509</v>
          </cell>
          <cell r="B292" t="str">
            <v/>
          </cell>
          <cell r="C292" t="str">
            <v/>
          </cell>
          <cell r="D292" t="str">
            <v>Compres burn garment jacket</v>
          </cell>
          <cell r="E292" t="str">
            <v>J</v>
          </cell>
          <cell r="F292" t="str">
            <v>SD</v>
          </cell>
          <cell r="G292">
            <v>0</v>
          </cell>
          <cell r="H292">
            <v>0</v>
          </cell>
          <cell r="I292">
            <v>0</v>
          </cell>
          <cell r="J292">
            <v>0</v>
          </cell>
          <cell r="K292" t="str">
            <v>Compres burn garment jacket</v>
          </cell>
        </row>
        <row r="293">
          <cell r="A293" t="str">
            <v>A6510</v>
          </cell>
          <cell r="B293" t="str">
            <v/>
          </cell>
          <cell r="C293" t="str">
            <v/>
          </cell>
          <cell r="D293" t="str">
            <v>Compres burn garment leotard</v>
          </cell>
          <cell r="E293" t="str">
            <v>J</v>
          </cell>
          <cell r="F293" t="str">
            <v>SD</v>
          </cell>
          <cell r="G293">
            <v>0</v>
          </cell>
          <cell r="H293">
            <v>0</v>
          </cell>
          <cell r="I293">
            <v>0</v>
          </cell>
          <cell r="J293">
            <v>0</v>
          </cell>
          <cell r="K293" t="str">
            <v>Compres burn garment leotard</v>
          </cell>
        </row>
        <row r="294">
          <cell r="A294" t="str">
            <v>A6511</v>
          </cell>
          <cell r="B294" t="str">
            <v/>
          </cell>
          <cell r="C294" t="str">
            <v/>
          </cell>
          <cell r="D294" t="str">
            <v>Compres burn garment panty</v>
          </cell>
          <cell r="E294" t="str">
            <v>J</v>
          </cell>
          <cell r="F294" t="str">
            <v>SD</v>
          </cell>
          <cell r="G294">
            <v>0</v>
          </cell>
          <cell r="H294">
            <v>0</v>
          </cell>
          <cell r="I294">
            <v>0</v>
          </cell>
          <cell r="J294">
            <v>0</v>
          </cell>
          <cell r="K294" t="str">
            <v>Compres burn garment panty</v>
          </cell>
        </row>
        <row r="295">
          <cell r="A295" t="str">
            <v>A6513</v>
          </cell>
          <cell r="B295" t="str">
            <v/>
          </cell>
          <cell r="C295" t="str">
            <v/>
          </cell>
          <cell r="D295" t="str">
            <v>Compress burn mask face/neck</v>
          </cell>
          <cell r="E295" t="str">
            <v>D</v>
          </cell>
          <cell r="F295" t="str">
            <v>SD</v>
          </cell>
          <cell r="G295">
            <v>0</v>
          </cell>
          <cell r="H295">
            <v>0</v>
          </cell>
          <cell r="I295">
            <v>0</v>
          </cell>
          <cell r="J295">
            <v>0</v>
          </cell>
          <cell r="K295" t="str">
            <v>Compress burn mask face/neck</v>
          </cell>
        </row>
        <row r="296">
          <cell r="A296" t="str">
            <v>A6531</v>
          </cell>
          <cell r="B296" t="str">
            <v>AW</v>
          </cell>
          <cell r="C296" t="str">
            <v/>
          </cell>
          <cell r="D296" t="str">
            <v>Compression stocking bk30-40</v>
          </cell>
          <cell r="E296" t="str">
            <v>D</v>
          </cell>
          <cell r="F296" t="str">
            <v>SD</v>
          </cell>
          <cell r="G296">
            <v>48.16</v>
          </cell>
          <cell r="H296">
            <v>40.94</v>
          </cell>
          <cell r="I296">
            <v>48.16</v>
          </cell>
          <cell r="J296">
            <v>0</v>
          </cell>
          <cell r="K296" t="str">
            <v>Compression stocking bk30-40</v>
          </cell>
        </row>
        <row r="297">
          <cell r="A297" t="str">
            <v>A6532</v>
          </cell>
          <cell r="B297" t="str">
            <v>AW</v>
          </cell>
          <cell r="C297" t="str">
            <v/>
          </cell>
          <cell r="D297" t="str">
            <v>Compression stocking bk40-50</v>
          </cell>
          <cell r="E297" t="str">
            <v>D</v>
          </cell>
          <cell r="F297" t="str">
            <v>SD</v>
          </cell>
          <cell r="G297">
            <v>67.86</v>
          </cell>
          <cell r="H297">
            <v>57.68</v>
          </cell>
          <cell r="I297">
            <v>67.86</v>
          </cell>
          <cell r="J297">
            <v>0</v>
          </cell>
          <cell r="K297" t="str">
            <v>Compression stocking bk40-50</v>
          </cell>
        </row>
        <row r="298">
          <cell r="A298" t="str">
            <v>A6545</v>
          </cell>
          <cell r="B298" t="str">
            <v/>
          </cell>
          <cell r="C298" t="str">
            <v/>
          </cell>
          <cell r="D298" t="str">
            <v>Grad comp non-elastic bk</v>
          </cell>
          <cell r="E298" t="str">
            <v>D</v>
          </cell>
          <cell r="F298" t="str">
            <v>SD</v>
          </cell>
          <cell r="G298">
            <v>0</v>
          </cell>
          <cell r="H298">
            <v>0</v>
          </cell>
          <cell r="I298">
            <v>0</v>
          </cell>
          <cell r="J298">
            <v>0</v>
          </cell>
          <cell r="K298" t="str">
            <v>Grad comp non-elastic bk</v>
          </cell>
        </row>
        <row r="299">
          <cell r="A299" t="str">
            <v>A6545</v>
          </cell>
          <cell r="B299" t="str">
            <v>AW</v>
          </cell>
          <cell r="C299" t="str">
            <v/>
          </cell>
          <cell r="D299" t="str">
            <v>Grad comp non-elastic bk</v>
          </cell>
          <cell r="E299" t="str">
            <v>D</v>
          </cell>
          <cell r="F299" t="str">
            <v>SD</v>
          </cell>
          <cell r="G299">
            <v>94.83</v>
          </cell>
          <cell r="H299">
            <v>80.61</v>
          </cell>
          <cell r="I299">
            <v>94.83</v>
          </cell>
          <cell r="J299">
            <v>0</v>
          </cell>
          <cell r="K299" t="str">
            <v>Grad comp non-elastic bk</v>
          </cell>
        </row>
        <row r="300">
          <cell r="A300" t="str">
            <v>A6550</v>
          </cell>
          <cell r="B300" t="str">
            <v/>
          </cell>
          <cell r="C300" t="str">
            <v/>
          </cell>
          <cell r="D300" t="str">
            <v>Neg pres wound ther drsg set</v>
          </cell>
          <cell r="E300" t="str">
            <v>D</v>
          </cell>
          <cell r="F300" t="str">
            <v>SU</v>
          </cell>
          <cell r="G300">
            <v>0</v>
          </cell>
          <cell r="H300">
            <v>0</v>
          </cell>
          <cell r="I300">
            <v>24.48</v>
          </cell>
          <cell r="J300">
            <v>26.33</v>
          </cell>
          <cell r="K300" t="str">
            <v>Neg pres wound ther drsg set</v>
          </cell>
        </row>
        <row r="301">
          <cell r="A301" t="str">
            <v>A7000</v>
          </cell>
          <cell r="B301" t="str">
            <v>NU</v>
          </cell>
          <cell r="C301" t="str">
            <v/>
          </cell>
          <cell r="D301" t="str">
            <v>Disposable canister for pump</v>
          </cell>
          <cell r="E301" t="str">
            <v>D</v>
          </cell>
          <cell r="F301" t="str">
            <v>IN</v>
          </cell>
          <cell r="G301">
            <v>0</v>
          </cell>
          <cell r="H301">
            <v>0</v>
          </cell>
          <cell r="I301">
            <v>8.15</v>
          </cell>
          <cell r="J301">
            <v>8.15</v>
          </cell>
          <cell r="K301" t="str">
            <v>Disposable canister for pump</v>
          </cell>
        </row>
        <row r="302">
          <cell r="A302" t="str">
            <v>A7001</v>
          </cell>
          <cell r="B302" t="str">
            <v>NU</v>
          </cell>
          <cell r="C302" t="str">
            <v/>
          </cell>
          <cell r="D302" t="str">
            <v>Nondisposable pump canister</v>
          </cell>
          <cell r="E302" t="str">
            <v>D</v>
          </cell>
          <cell r="F302" t="str">
            <v>IN</v>
          </cell>
          <cell r="G302">
            <v>36.82</v>
          </cell>
          <cell r="H302">
            <v>31.3</v>
          </cell>
          <cell r="I302">
            <v>36.82</v>
          </cell>
          <cell r="J302">
            <v>0</v>
          </cell>
          <cell r="K302" t="str">
            <v>Nondisposable pump canister</v>
          </cell>
        </row>
        <row r="303">
          <cell r="A303" t="str">
            <v>A7002</v>
          </cell>
          <cell r="B303" t="str">
            <v>NU</v>
          </cell>
          <cell r="C303" t="str">
            <v/>
          </cell>
          <cell r="D303" t="str">
            <v>Tubing used w suction pump</v>
          </cell>
          <cell r="E303" t="str">
            <v>D</v>
          </cell>
          <cell r="F303" t="str">
            <v>IN</v>
          </cell>
          <cell r="G303">
            <v>4.26</v>
          </cell>
          <cell r="H303">
            <v>3.62</v>
          </cell>
          <cell r="I303">
            <v>4.26</v>
          </cell>
          <cell r="J303">
            <v>0</v>
          </cell>
          <cell r="K303" t="str">
            <v>Tubing used w suction pump</v>
          </cell>
        </row>
        <row r="304">
          <cell r="A304" t="str">
            <v>A7003</v>
          </cell>
          <cell r="B304" t="str">
            <v>NU</v>
          </cell>
          <cell r="C304" t="str">
            <v/>
          </cell>
          <cell r="D304" t="str">
            <v>Nebulizer administration set</v>
          </cell>
          <cell r="E304" t="str">
            <v>D</v>
          </cell>
          <cell r="F304" t="str">
            <v>IN</v>
          </cell>
          <cell r="G304">
            <v>0</v>
          </cell>
          <cell r="H304">
            <v>0</v>
          </cell>
          <cell r="I304">
            <v>1.47</v>
          </cell>
          <cell r="J304">
            <v>1.63</v>
          </cell>
          <cell r="K304" t="str">
            <v>Nebulizer administration set</v>
          </cell>
        </row>
        <row r="305">
          <cell r="A305" t="str">
            <v>A7004</v>
          </cell>
          <cell r="B305" t="str">
            <v>NU</v>
          </cell>
          <cell r="C305" t="str">
            <v/>
          </cell>
          <cell r="D305" t="str">
            <v>Disposable nebulizer sml vol</v>
          </cell>
          <cell r="E305" t="str">
            <v>D</v>
          </cell>
          <cell r="F305" t="str">
            <v>IN</v>
          </cell>
          <cell r="G305">
            <v>0</v>
          </cell>
          <cell r="H305">
            <v>0</v>
          </cell>
          <cell r="I305">
            <v>1.25</v>
          </cell>
          <cell r="J305">
            <v>1.35</v>
          </cell>
          <cell r="K305" t="str">
            <v>Disposable nebulizer sml vol</v>
          </cell>
        </row>
        <row r="306">
          <cell r="A306" t="str">
            <v>A7005</v>
          </cell>
          <cell r="B306" t="str">
            <v>NU</v>
          </cell>
          <cell r="C306" t="str">
            <v/>
          </cell>
          <cell r="D306" t="str">
            <v>Nondisposable nebulizer set</v>
          </cell>
          <cell r="E306" t="str">
            <v>D</v>
          </cell>
          <cell r="F306" t="str">
            <v>IN</v>
          </cell>
          <cell r="G306">
            <v>0</v>
          </cell>
          <cell r="H306">
            <v>0</v>
          </cell>
          <cell r="I306">
            <v>11.55</v>
          </cell>
          <cell r="J306">
            <v>12.64</v>
          </cell>
          <cell r="K306" t="str">
            <v>Nondisposable nebulizer set</v>
          </cell>
        </row>
        <row r="307">
          <cell r="A307" t="str">
            <v>A7006</v>
          </cell>
          <cell r="B307" t="str">
            <v>NU</v>
          </cell>
          <cell r="C307" t="str">
            <v/>
          </cell>
          <cell r="D307" t="str">
            <v>Filtered nebulizer admin set</v>
          </cell>
          <cell r="E307" t="str">
            <v>D</v>
          </cell>
          <cell r="F307" t="str">
            <v>IN</v>
          </cell>
          <cell r="G307">
            <v>0</v>
          </cell>
          <cell r="H307">
            <v>0</v>
          </cell>
          <cell r="I307">
            <v>7.43</v>
          </cell>
          <cell r="J307">
            <v>7.72</v>
          </cell>
          <cell r="K307" t="str">
            <v>Filtered nebulizer admin set</v>
          </cell>
        </row>
        <row r="308">
          <cell r="A308" t="str">
            <v>A7007</v>
          </cell>
          <cell r="B308" t="str">
            <v>NU</v>
          </cell>
          <cell r="C308" t="str">
            <v/>
          </cell>
          <cell r="D308" t="str">
            <v>Lg vol nebulizer disposable</v>
          </cell>
          <cell r="E308" t="str">
            <v>D</v>
          </cell>
          <cell r="F308" t="str">
            <v>IN</v>
          </cell>
          <cell r="G308">
            <v>0</v>
          </cell>
          <cell r="H308">
            <v>0</v>
          </cell>
          <cell r="I308">
            <v>3.25</v>
          </cell>
          <cell r="J308">
            <v>3.4</v>
          </cell>
          <cell r="K308" t="str">
            <v>Lg vol nebulizer disposable</v>
          </cell>
        </row>
        <row r="309">
          <cell r="A309" t="str">
            <v>A7008</v>
          </cell>
          <cell r="B309" t="str">
            <v>NU</v>
          </cell>
          <cell r="C309" t="str">
            <v/>
          </cell>
          <cell r="D309" t="str">
            <v>Disposable nebulizer prefill</v>
          </cell>
          <cell r="E309" t="str">
            <v>D</v>
          </cell>
          <cell r="F309" t="str">
            <v>IN</v>
          </cell>
          <cell r="G309">
            <v>12.25</v>
          </cell>
          <cell r="H309">
            <v>10.41</v>
          </cell>
          <cell r="I309">
            <v>12.25</v>
          </cell>
          <cell r="J309">
            <v>0</v>
          </cell>
          <cell r="K309" t="str">
            <v>Disposable nebulizer prefill</v>
          </cell>
        </row>
        <row r="310">
          <cell r="A310" t="str">
            <v>A7009</v>
          </cell>
          <cell r="B310" t="str">
            <v>NU</v>
          </cell>
          <cell r="C310" t="str">
            <v/>
          </cell>
          <cell r="D310" t="str">
            <v>Nebulizer reservoir bottle</v>
          </cell>
          <cell r="E310" t="str">
            <v>D</v>
          </cell>
          <cell r="F310" t="str">
            <v>IN</v>
          </cell>
          <cell r="G310">
            <v>46.81</v>
          </cell>
          <cell r="H310">
            <v>39.79</v>
          </cell>
          <cell r="I310">
            <v>46.81</v>
          </cell>
          <cell r="J310">
            <v>0</v>
          </cell>
          <cell r="K310" t="str">
            <v>Nebulizer reservoir bottle</v>
          </cell>
        </row>
        <row r="311">
          <cell r="A311" t="str">
            <v>A7010</v>
          </cell>
          <cell r="B311" t="str">
            <v>NU</v>
          </cell>
          <cell r="C311" t="str">
            <v/>
          </cell>
          <cell r="D311" t="str">
            <v>Disposable corrugated tubing</v>
          </cell>
          <cell r="E311" t="str">
            <v>D</v>
          </cell>
          <cell r="F311" t="str">
            <v>IN</v>
          </cell>
          <cell r="G311">
            <v>0</v>
          </cell>
          <cell r="H311">
            <v>0</v>
          </cell>
          <cell r="I311">
            <v>15.71</v>
          </cell>
          <cell r="J311">
            <v>16.46</v>
          </cell>
          <cell r="K311" t="str">
            <v>Disposable corrugated tubing</v>
          </cell>
        </row>
        <row r="312">
          <cell r="A312" t="str">
            <v>A7012</v>
          </cell>
          <cell r="B312" t="str">
            <v>NU</v>
          </cell>
          <cell r="C312" t="str">
            <v/>
          </cell>
          <cell r="D312" t="str">
            <v>Nebulizer water collec devic</v>
          </cell>
          <cell r="E312" t="str">
            <v>D</v>
          </cell>
          <cell r="F312" t="str">
            <v>IN</v>
          </cell>
          <cell r="G312">
            <v>0</v>
          </cell>
          <cell r="H312">
            <v>0</v>
          </cell>
          <cell r="I312">
            <v>2.89</v>
          </cell>
          <cell r="J312">
            <v>3.01</v>
          </cell>
          <cell r="K312" t="str">
            <v>Nebulizer water collec devic</v>
          </cell>
        </row>
        <row r="313">
          <cell r="A313" t="str">
            <v>A7013</v>
          </cell>
          <cell r="B313" t="str">
            <v>NU</v>
          </cell>
          <cell r="C313" t="str">
            <v/>
          </cell>
          <cell r="D313" t="str">
            <v>Disposable compressor filter</v>
          </cell>
          <cell r="E313" t="str">
            <v>D</v>
          </cell>
          <cell r="F313" t="str">
            <v>IN</v>
          </cell>
          <cell r="G313">
            <v>0</v>
          </cell>
          <cell r="H313">
            <v>0</v>
          </cell>
          <cell r="I313">
            <v>0.57999999999999996</v>
          </cell>
          <cell r="J313">
            <v>0.6</v>
          </cell>
          <cell r="K313" t="str">
            <v>Disposable compressor filter</v>
          </cell>
        </row>
        <row r="314">
          <cell r="A314" t="str">
            <v>A7014</v>
          </cell>
          <cell r="B314" t="str">
            <v>NU</v>
          </cell>
          <cell r="C314" t="str">
            <v/>
          </cell>
          <cell r="D314" t="str">
            <v>Compressor nondispos filter</v>
          </cell>
          <cell r="E314" t="str">
            <v>D</v>
          </cell>
          <cell r="F314" t="str">
            <v>IN</v>
          </cell>
          <cell r="G314">
            <v>0</v>
          </cell>
          <cell r="H314">
            <v>0</v>
          </cell>
          <cell r="I314">
            <v>3.18</v>
          </cell>
          <cell r="J314">
            <v>3.48</v>
          </cell>
          <cell r="K314" t="str">
            <v>Compressor nondispos filter</v>
          </cell>
        </row>
        <row r="315">
          <cell r="A315" t="str">
            <v>A7015</v>
          </cell>
          <cell r="B315" t="str">
            <v>NU</v>
          </cell>
          <cell r="C315" t="str">
            <v/>
          </cell>
          <cell r="D315" t="str">
            <v>Aerosol mask used w nebulize</v>
          </cell>
          <cell r="E315" t="str">
            <v>D</v>
          </cell>
          <cell r="F315" t="str">
            <v>IN</v>
          </cell>
          <cell r="G315">
            <v>0</v>
          </cell>
          <cell r="H315">
            <v>0</v>
          </cell>
          <cell r="I315">
            <v>1.28</v>
          </cell>
          <cell r="J315">
            <v>1.35</v>
          </cell>
          <cell r="K315" t="str">
            <v>Aerosol mask used w nebulize</v>
          </cell>
        </row>
        <row r="316">
          <cell r="A316" t="str">
            <v>A7016</v>
          </cell>
          <cell r="B316" t="str">
            <v>NU</v>
          </cell>
          <cell r="C316" t="str">
            <v/>
          </cell>
          <cell r="D316" t="str">
            <v>Nebulizer dome &amp; mouthpiece</v>
          </cell>
          <cell r="E316" t="str">
            <v>D</v>
          </cell>
          <cell r="F316" t="str">
            <v>IN</v>
          </cell>
          <cell r="G316">
            <v>8.07</v>
          </cell>
          <cell r="H316">
            <v>6.86</v>
          </cell>
          <cell r="I316">
            <v>8.07</v>
          </cell>
          <cell r="J316">
            <v>0</v>
          </cell>
          <cell r="K316" t="str">
            <v>Nebulizer dome &amp; mouthpiece</v>
          </cell>
        </row>
        <row r="317">
          <cell r="A317" t="str">
            <v>A7017</v>
          </cell>
          <cell r="B317" t="str">
            <v>NU</v>
          </cell>
          <cell r="C317" t="str">
            <v/>
          </cell>
          <cell r="D317" t="str">
            <v>Nebulizer not used w oxygen</v>
          </cell>
          <cell r="E317" t="str">
            <v>D</v>
          </cell>
          <cell r="F317" t="str">
            <v>IN</v>
          </cell>
          <cell r="G317">
            <v>0</v>
          </cell>
          <cell r="H317">
            <v>0</v>
          </cell>
          <cell r="I317">
            <v>122.23</v>
          </cell>
          <cell r="J317">
            <v>124.59</v>
          </cell>
          <cell r="K317" t="str">
            <v>Nebulizer not used w oxygen</v>
          </cell>
        </row>
        <row r="318">
          <cell r="A318" t="str">
            <v>A7017</v>
          </cell>
          <cell r="B318" t="str">
            <v>RR</v>
          </cell>
          <cell r="C318" t="str">
            <v/>
          </cell>
          <cell r="D318" t="str">
            <v>Nebulizer not used w oxygen</v>
          </cell>
          <cell r="E318" t="str">
            <v>D</v>
          </cell>
          <cell r="F318" t="str">
            <v>IN</v>
          </cell>
          <cell r="G318">
            <v>0</v>
          </cell>
          <cell r="H318">
            <v>0</v>
          </cell>
          <cell r="I318">
            <v>12.22</v>
          </cell>
          <cell r="J318">
            <v>12.46</v>
          </cell>
          <cell r="K318" t="str">
            <v>Nebulizer not used w oxygen</v>
          </cell>
        </row>
        <row r="319">
          <cell r="A319" t="str">
            <v>A7017</v>
          </cell>
          <cell r="B319" t="str">
            <v>UE</v>
          </cell>
          <cell r="C319" t="str">
            <v/>
          </cell>
          <cell r="D319" t="str">
            <v>Nebulizer not used w oxygen</v>
          </cell>
          <cell r="E319" t="str">
            <v>D</v>
          </cell>
          <cell r="F319" t="str">
            <v>IN</v>
          </cell>
          <cell r="G319">
            <v>0</v>
          </cell>
          <cell r="H319">
            <v>0</v>
          </cell>
          <cell r="I319">
            <v>91.67</v>
          </cell>
          <cell r="J319">
            <v>93.44</v>
          </cell>
          <cell r="K319" t="str">
            <v>Nebulizer not used w oxygen</v>
          </cell>
        </row>
        <row r="320">
          <cell r="A320" t="str">
            <v>A7018</v>
          </cell>
          <cell r="B320" t="str">
            <v/>
          </cell>
          <cell r="C320" t="str">
            <v/>
          </cell>
          <cell r="D320" t="str">
            <v>Water distilled w/nebulizer</v>
          </cell>
          <cell r="E320" t="str">
            <v>D</v>
          </cell>
          <cell r="F320" t="str">
            <v>SU</v>
          </cell>
          <cell r="G320">
            <v>0</v>
          </cell>
          <cell r="H320">
            <v>0</v>
          </cell>
          <cell r="I320">
            <v>0.32</v>
          </cell>
          <cell r="J320">
            <v>0.35</v>
          </cell>
          <cell r="K320" t="str">
            <v>Water distilled w/nebulizer</v>
          </cell>
        </row>
        <row r="321">
          <cell r="A321" t="str">
            <v>A7020</v>
          </cell>
          <cell r="B321" t="str">
            <v>NU</v>
          </cell>
          <cell r="C321" t="str">
            <v/>
          </cell>
          <cell r="D321" t="str">
            <v>Interface, cough stim device</v>
          </cell>
          <cell r="E321" t="str">
            <v>D</v>
          </cell>
          <cell r="F321" t="str">
            <v>IN</v>
          </cell>
          <cell r="G321">
            <v>16.12</v>
          </cell>
          <cell r="H321">
            <v>13.7</v>
          </cell>
          <cell r="I321">
            <v>16.12</v>
          </cell>
          <cell r="J321">
            <v>0</v>
          </cell>
          <cell r="K321" t="str">
            <v>Interface, cough stim device</v>
          </cell>
        </row>
        <row r="322">
          <cell r="A322" t="str">
            <v>A7025</v>
          </cell>
          <cell r="B322" t="str">
            <v>RR</v>
          </cell>
          <cell r="C322" t="str">
            <v/>
          </cell>
          <cell r="D322" t="str">
            <v>Replace chest compress vest</v>
          </cell>
          <cell r="E322" t="str">
            <v>D</v>
          </cell>
          <cell r="F322" t="str">
            <v>CR</v>
          </cell>
          <cell r="G322">
            <v>48.43</v>
          </cell>
          <cell r="H322">
            <v>41.17</v>
          </cell>
          <cell r="I322">
            <v>48.43</v>
          </cell>
          <cell r="J322">
            <v>0</v>
          </cell>
          <cell r="K322" t="str">
            <v>Replace chest compress vest</v>
          </cell>
        </row>
        <row r="323">
          <cell r="A323" t="str">
            <v>A7026</v>
          </cell>
          <cell r="B323" t="str">
            <v>NU</v>
          </cell>
          <cell r="C323" t="str">
            <v/>
          </cell>
          <cell r="D323" t="str">
            <v>Replace chst cmprss sys hose</v>
          </cell>
          <cell r="E323" t="str">
            <v>D</v>
          </cell>
          <cell r="F323" t="str">
            <v>IN</v>
          </cell>
          <cell r="G323">
            <v>32</v>
          </cell>
          <cell r="H323">
            <v>27.2</v>
          </cell>
          <cell r="I323">
            <v>32</v>
          </cell>
          <cell r="J323">
            <v>0</v>
          </cell>
          <cell r="K323" t="str">
            <v>Replace chst cmprss sys hose</v>
          </cell>
        </row>
        <row r="324">
          <cell r="A324" t="str">
            <v>A7027</v>
          </cell>
          <cell r="B324" t="str">
            <v>NU</v>
          </cell>
          <cell r="C324" t="str">
            <v/>
          </cell>
          <cell r="D324" t="str">
            <v>Combination oral/nasal mask</v>
          </cell>
          <cell r="E324" t="str">
            <v>D</v>
          </cell>
          <cell r="F324" t="str">
            <v>IN</v>
          </cell>
          <cell r="G324">
            <v>0</v>
          </cell>
          <cell r="H324">
            <v>0</v>
          </cell>
          <cell r="I324">
            <v>120.01</v>
          </cell>
          <cell r="J324">
            <v>129.06</v>
          </cell>
          <cell r="K324" t="str">
            <v>Combination oral/nasal mask</v>
          </cell>
        </row>
        <row r="325">
          <cell r="A325" t="str">
            <v>A7028</v>
          </cell>
          <cell r="B325" t="str">
            <v>NU</v>
          </cell>
          <cell r="C325" t="str">
            <v/>
          </cell>
          <cell r="D325" t="str">
            <v>Repl oral cushion combo mask</v>
          </cell>
          <cell r="E325" t="str">
            <v>D</v>
          </cell>
          <cell r="F325" t="str">
            <v>IN</v>
          </cell>
          <cell r="G325">
            <v>0</v>
          </cell>
          <cell r="H325">
            <v>0</v>
          </cell>
          <cell r="I325">
            <v>33.56</v>
          </cell>
          <cell r="J325">
            <v>36.22</v>
          </cell>
          <cell r="K325" t="str">
            <v>Repl oral cushion combo mask</v>
          </cell>
        </row>
        <row r="326">
          <cell r="A326" t="str">
            <v>A7029</v>
          </cell>
          <cell r="B326" t="str">
            <v>NU</v>
          </cell>
          <cell r="C326" t="str">
            <v/>
          </cell>
          <cell r="D326" t="str">
            <v>Repl nasal pillow comb mask</v>
          </cell>
          <cell r="E326" t="str">
            <v>D</v>
          </cell>
          <cell r="F326" t="str">
            <v>IN</v>
          </cell>
          <cell r="G326">
            <v>0</v>
          </cell>
          <cell r="H326">
            <v>0</v>
          </cell>
          <cell r="I326">
            <v>15</v>
          </cell>
          <cell r="J326">
            <v>16.61</v>
          </cell>
          <cell r="K326" t="str">
            <v>Repl nasal pillow comb mask</v>
          </cell>
        </row>
        <row r="327">
          <cell r="A327" t="str">
            <v>A7030</v>
          </cell>
          <cell r="B327" t="str">
            <v>NU</v>
          </cell>
          <cell r="C327" t="str">
            <v/>
          </cell>
          <cell r="D327" t="str">
            <v>Cpap full face mask</v>
          </cell>
          <cell r="E327" t="str">
            <v>D</v>
          </cell>
          <cell r="F327" t="str">
            <v>IN</v>
          </cell>
          <cell r="G327">
            <v>0</v>
          </cell>
          <cell r="H327">
            <v>0</v>
          </cell>
          <cell r="I327">
            <v>86.33</v>
          </cell>
          <cell r="J327">
            <v>96.09</v>
          </cell>
          <cell r="K327" t="str">
            <v>Cpap full face mask</v>
          </cell>
        </row>
        <row r="328">
          <cell r="A328" t="str">
            <v>A7031</v>
          </cell>
          <cell r="B328" t="str">
            <v>NU</v>
          </cell>
          <cell r="C328" t="str">
            <v/>
          </cell>
          <cell r="D328" t="str">
            <v>Replacement facemask interfa</v>
          </cell>
          <cell r="E328" t="str">
            <v>D</v>
          </cell>
          <cell r="F328" t="str">
            <v>IN</v>
          </cell>
          <cell r="G328">
            <v>0</v>
          </cell>
          <cell r="H328">
            <v>0</v>
          </cell>
          <cell r="I328">
            <v>33.479999999999997</v>
          </cell>
          <cell r="J328">
            <v>36.54</v>
          </cell>
          <cell r="K328" t="str">
            <v>Replacement facemask interfa</v>
          </cell>
        </row>
        <row r="329">
          <cell r="A329" t="str">
            <v>A7032</v>
          </cell>
          <cell r="B329" t="str">
            <v>NU</v>
          </cell>
          <cell r="C329" t="str">
            <v/>
          </cell>
          <cell r="D329" t="str">
            <v>Replacement nasal cushion</v>
          </cell>
          <cell r="E329" t="str">
            <v>D</v>
          </cell>
          <cell r="F329" t="str">
            <v>IN</v>
          </cell>
          <cell r="G329">
            <v>0</v>
          </cell>
          <cell r="H329">
            <v>0</v>
          </cell>
          <cell r="I329">
            <v>18.78</v>
          </cell>
          <cell r="J329">
            <v>20.43</v>
          </cell>
          <cell r="K329" t="str">
            <v>Replacement nasal cushion</v>
          </cell>
        </row>
        <row r="330">
          <cell r="A330" t="str">
            <v>A7033</v>
          </cell>
          <cell r="B330" t="str">
            <v>NU</v>
          </cell>
          <cell r="C330" t="str">
            <v/>
          </cell>
          <cell r="D330" t="str">
            <v>Replacement nasal pillows</v>
          </cell>
          <cell r="E330" t="str">
            <v>D</v>
          </cell>
          <cell r="F330" t="str">
            <v>IN</v>
          </cell>
          <cell r="G330">
            <v>0</v>
          </cell>
          <cell r="H330">
            <v>0</v>
          </cell>
          <cell r="I330">
            <v>15.12</v>
          </cell>
          <cell r="J330">
            <v>16.760000000000002</v>
          </cell>
          <cell r="K330" t="str">
            <v>Replacement nasal pillows</v>
          </cell>
        </row>
        <row r="331">
          <cell r="A331" t="str">
            <v>A7034</v>
          </cell>
          <cell r="B331" t="str">
            <v>NU</v>
          </cell>
          <cell r="C331" t="str">
            <v/>
          </cell>
          <cell r="D331" t="str">
            <v>Nasal application device</v>
          </cell>
          <cell r="E331" t="str">
            <v>D</v>
          </cell>
          <cell r="F331" t="str">
            <v>IN</v>
          </cell>
          <cell r="G331">
            <v>0</v>
          </cell>
          <cell r="H331">
            <v>0</v>
          </cell>
          <cell r="I331">
            <v>54.47</v>
          </cell>
          <cell r="J331">
            <v>60.12</v>
          </cell>
          <cell r="K331" t="str">
            <v>Nasal application device</v>
          </cell>
        </row>
        <row r="332">
          <cell r="A332" t="str">
            <v>A7035</v>
          </cell>
          <cell r="B332" t="str">
            <v>NU</v>
          </cell>
          <cell r="C332" t="str">
            <v/>
          </cell>
          <cell r="D332" t="str">
            <v>Pos airway press headgear</v>
          </cell>
          <cell r="E332" t="str">
            <v>D</v>
          </cell>
          <cell r="F332" t="str">
            <v>IN</v>
          </cell>
          <cell r="G332">
            <v>0</v>
          </cell>
          <cell r="H332">
            <v>0</v>
          </cell>
          <cell r="I332">
            <v>17.88</v>
          </cell>
          <cell r="J332">
            <v>19.88</v>
          </cell>
          <cell r="K332" t="str">
            <v>Pos airway press headgear</v>
          </cell>
        </row>
        <row r="333">
          <cell r="A333" t="str">
            <v>A7036</v>
          </cell>
          <cell r="B333" t="str">
            <v>NU</v>
          </cell>
          <cell r="C333" t="str">
            <v/>
          </cell>
          <cell r="D333" t="str">
            <v>Pos airway press chinstrap</v>
          </cell>
          <cell r="E333" t="str">
            <v>D</v>
          </cell>
          <cell r="F333" t="str">
            <v>IN</v>
          </cell>
          <cell r="G333">
            <v>0</v>
          </cell>
          <cell r="H333">
            <v>0</v>
          </cell>
          <cell r="I333">
            <v>10.4</v>
          </cell>
          <cell r="J333">
            <v>11.42</v>
          </cell>
          <cell r="K333" t="str">
            <v>Pos airway press chinstrap</v>
          </cell>
        </row>
        <row r="334">
          <cell r="A334" t="str">
            <v>A7037</v>
          </cell>
          <cell r="B334" t="str">
            <v>NU</v>
          </cell>
          <cell r="C334" t="str">
            <v/>
          </cell>
          <cell r="D334" t="str">
            <v>Pos airway pressure tubing</v>
          </cell>
          <cell r="E334" t="str">
            <v>D</v>
          </cell>
          <cell r="F334" t="str">
            <v>IN</v>
          </cell>
          <cell r="G334">
            <v>0</v>
          </cell>
          <cell r="H334">
            <v>0</v>
          </cell>
          <cell r="I334">
            <v>11.54</v>
          </cell>
          <cell r="J334">
            <v>12.85</v>
          </cell>
          <cell r="K334" t="str">
            <v>Pos airway pressure tubing</v>
          </cell>
        </row>
        <row r="335">
          <cell r="A335" t="str">
            <v>A7038</v>
          </cell>
          <cell r="B335" t="str">
            <v>NU</v>
          </cell>
          <cell r="C335" t="str">
            <v/>
          </cell>
          <cell r="D335" t="str">
            <v>Pos airway pressure filter</v>
          </cell>
          <cell r="E335" t="str">
            <v>D</v>
          </cell>
          <cell r="F335" t="str">
            <v>IN</v>
          </cell>
          <cell r="G335">
            <v>0</v>
          </cell>
          <cell r="H335">
            <v>0</v>
          </cell>
          <cell r="I335">
            <v>2.0099999999999998</v>
          </cell>
          <cell r="J335">
            <v>2.2599999999999998</v>
          </cell>
          <cell r="K335" t="str">
            <v>Pos airway pressure filter</v>
          </cell>
        </row>
        <row r="336">
          <cell r="A336" t="str">
            <v>A7039</v>
          </cell>
          <cell r="B336" t="str">
            <v>NU</v>
          </cell>
          <cell r="C336" t="str">
            <v/>
          </cell>
          <cell r="D336" t="str">
            <v>Filter, non disposable w pap</v>
          </cell>
          <cell r="E336" t="str">
            <v>D</v>
          </cell>
          <cell r="F336" t="str">
            <v>IN</v>
          </cell>
          <cell r="G336">
            <v>0</v>
          </cell>
          <cell r="H336">
            <v>0</v>
          </cell>
          <cell r="I336">
            <v>5.91</v>
          </cell>
          <cell r="J336">
            <v>6.54</v>
          </cell>
          <cell r="K336" t="str">
            <v>Filter, non disposable w pap</v>
          </cell>
        </row>
        <row r="337">
          <cell r="A337" t="str">
            <v>A7040</v>
          </cell>
          <cell r="B337" t="str">
            <v/>
          </cell>
          <cell r="C337" t="str">
            <v/>
          </cell>
          <cell r="D337" t="str">
            <v>One way chest drain valve</v>
          </cell>
          <cell r="E337" t="str">
            <v>L</v>
          </cell>
          <cell r="F337" t="str">
            <v>PO</v>
          </cell>
          <cell r="G337">
            <v>53.65</v>
          </cell>
          <cell r="H337">
            <v>40.24</v>
          </cell>
          <cell r="I337">
            <v>43.95</v>
          </cell>
          <cell r="J337">
            <v>0</v>
          </cell>
          <cell r="K337" t="str">
            <v>One way chest drain valve</v>
          </cell>
        </row>
        <row r="338">
          <cell r="A338" t="str">
            <v>A7041</v>
          </cell>
          <cell r="B338" t="str">
            <v/>
          </cell>
          <cell r="C338" t="str">
            <v/>
          </cell>
          <cell r="D338" t="str">
            <v>Water seal drain container</v>
          </cell>
          <cell r="E338" t="str">
            <v>L</v>
          </cell>
          <cell r="F338" t="str">
            <v>PO</v>
          </cell>
          <cell r="G338">
            <v>100.82</v>
          </cell>
          <cell r="H338">
            <v>75.61</v>
          </cell>
          <cell r="I338">
            <v>82.59</v>
          </cell>
          <cell r="J338">
            <v>0</v>
          </cell>
          <cell r="K338" t="str">
            <v>Water seal drain container</v>
          </cell>
        </row>
        <row r="339">
          <cell r="A339" t="str">
            <v>A7044</v>
          </cell>
          <cell r="B339" t="str">
            <v>NU</v>
          </cell>
          <cell r="C339" t="str">
            <v/>
          </cell>
          <cell r="D339" t="str">
            <v>Pap oral interface</v>
          </cell>
          <cell r="E339" t="str">
            <v>D</v>
          </cell>
          <cell r="F339" t="str">
            <v>IN</v>
          </cell>
          <cell r="G339">
            <v>0</v>
          </cell>
          <cell r="H339">
            <v>0</v>
          </cell>
          <cell r="I339">
            <v>82.95</v>
          </cell>
          <cell r="J339">
            <v>89.61</v>
          </cell>
          <cell r="K339" t="str">
            <v>Pap oral interface</v>
          </cell>
        </row>
        <row r="340">
          <cell r="A340" t="str">
            <v>A7045</v>
          </cell>
          <cell r="B340" t="str">
            <v>NU</v>
          </cell>
          <cell r="C340" t="str">
            <v/>
          </cell>
          <cell r="D340" t="str">
            <v>Repl exhalation port for pap</v>
          </cell>
          <cell r="E340" t="str">
            <v>D</v>
          </cell>
          <cell r="F340" t="str">
            <v>IN</v>
          </cell>
          <cell r="G340">
            <v>0</v>
          </cell>
          <cell r="H340">
            <v>0</v>
          </cell>
          <cell r="I340">
            <v>11.42</v>
          </cell>
          <cell r="J340">
            <v>13.03</v>
          </cell>
          <cell r="K340" t="str">
            <v>Repl exhalation port for pap</v>
          </cell>
        </row>
        <row r="341">
          <cell r="A341" t="str">
            <v>A7046</v>
          </cell>
          <cell r="B341" t="str">
            <v>NU</v>
          </cell>
          <cell r="C341" t="str">
            <v/>
          </cell>
          <cell r="D341" t="str">
            <v>Repl water chamber, pap dev</v>
          </cell>
          <cell r="E341" t="str">
            <v>D</v>
          </cell>
          <cell r="F341" t="str">
            <v>IN</v>
          </cell>
          <cell r="G341">
            <v>0</v>
          </cell>
          <cell r="H341">
            <v>0</v>
          </cell>
          <cell r="I341">
            <v>13.29</v>
          </cell>
          <cell r="J341">
            <v>14.38</v>
          </cell>
          <cell r="K341" t="str">
            <v>Repl water chamber, pap dev</v>
          </cell>
        </row>
        <row r="342">
          <cell r="A342" t="str">
            <v>A7047</v>
          </cell>
          <cell r="B342" t="str">
            <v>NU</v>
          </cell>
          <cell r="C342" t="str">
            <v/>
          </cell>
          <cell r="D342" t="str">
            <v>Resp suction oral interface</v>
          </cell>
          <cell r="E342" t="str">
            <v>D</v>
          </cell>
          <cell r="F342" t="str">
            <v>IN</v>
          </cell>
          <cell r="G342">
            <v>134.6</v>
          </cell>
          <cell r="H342">
            <v>114.41</v>
          </cell>
          <cell r="I342">
            <v>134.6</v>
          </cell>
          <cell r="J342">
            <v>0</v>
          </cell>
          <cell r="K342" t="str">
            <v>Resp suction oral interface</v>
          </cell>
        </row>
        <row r="343">
          <cell r="A343" t="str">
            <v>A7048</v>
          </cell>
          <cell r="B343" t="str">
            <v/>
          </cell>
          <cell r="C343" t="str">
            <v/>
          </cell>
          <cell r="D343" t="str">
            <v>Vacuum drain bottle/tube kit</v>
          </cell>
          <cell r="E343" t="str">
            <v>L</v>
          </cell>
          <cell r="F343" t="str">
            <v>PO</v>
          </cell>
          <cell r="G343">
            <v>56.12</v>
          </cell>
          <cell r="H343">
            <v>42.09</v>
          </cell>
          <cell r="I343">
            <v>45.97</v>
          </cell>
          <cell r="J343">
            <v>0</v>
          </cell>
          <cell r="K343" t="str">
            <v>Vacuum drain bottle/tube kit</v>
          </cell>
        </row>
        <row r="344">
          <cell r="A344" t="str">
            <v>A7501</v>
          </cell>
          <cell r="B344" t="str">
            <v/>
          </cell>
          <cell r="C344" t="str">
            <v/>
          </cell>
          <cell r="D344" t="str">
            <v>Tracheostoma valve w diaphra</v>
          </cell>
          <cell r="E344" t="str">
            <v>D</v>
          </cell>
          <cell r="F344" t="str">
            <v>OS</v>
          </cell>
          <cell r="G344">
            <v>116.91</v>
          </cell>
          <cell r="H344">
            <v>99.37</v>
          </cell>
          <cell r="I344">
            <v>116.91</v>
          </cell>
          <cell r="J344">
            <v>0</v>
          </cell>
          <cell r="K344" t="str">
            <v>Tracheostoma valve w diaphra</v>
          </cell>
        </row>
        <row r="345">
          <cell r="A345" t="str">
            <v>A7502</v>
          </cell>
          <cell r="B345" t="str">
            <v/>
          </cell>
          <cell r="C345" t="str">
            <v/>
          </cell>
          <cell r="D345" t="str">
            <v>Replacement diaphragm/fplate</v>
          </cell>
          <cell r="E345" t="str">
            <v>D</v>
          </cell>
          <cell r="F345" t="str">
            <v>OS</v>
          </cell>
          <cell r="G345">
            <v>55.58</v>
          </cell>
          <cell r="H345">
            <v>47.24</v>
          </cell>
          <cell r="I345">
            <v>55.58</v>
          </cell>
          <cell r="J345">
            <v>0</v>
          </cell>
          <cell r="K345" t="str">
            <v>Replacement diaphragm/fplate</v>
          </cell>
        </row>
        <row r="346">
          <cell r="A346" t="str">
            <v>A7503</v>
          </cell>
          <cell r="B346" t="str">
            <v/>
          </cell>
          <cell r="C346" t="str">
            <v/>
          </cell>
          <cell r="D346" t="str">
            <v>Hmes filter holder or cap</v>
          </cell>
          <cell r="E346" t="str">
            <v>D</v>
          </cell>
          <cell r="F346" t="str">
            <v>OS</v>
          </cell>
          <cell r="G346">
            <v>12.63</v>
          </cell>
          <cell r="H346">
            <v>10.74</v>
          </cell>
          <cell r="I346">
            <v>12.63</v>
          </cell>
          <cell r="J346">
            <v>0</v>
          </cell>
          <cell r="K346" t="str">
            <v>Hmes filter holder or cap</v>
          </cell>
        </row>
        <row r="347">
          <cell r="A347" t="str">
            <v>A7504</v>
          </cell>
          <cell r="B347" t="str">
            <v/>
          </cell>
          <cell r="C347" t="str">
            <v/>
          </cell>
          <cell r="D347" t="str">
            <v>Tracheostoma hmes filter</v>
          </cell>
          <cell r="E347" t="str">
            <v>D</v>
          </cell>
          <cell r="F347" t="str">
            <v>OS</v>
          </cell>
          <cell r="G347">
            <v>0.76</v>
          </cell>
          <cell r="H347">
            <v>0.65</v>
          </cell>
          <cell r="I347">
            <v>0.76</v>
          </cell>
          <cell r="J347">
            <v>0</v>
          </cell>
          <cell r="K347" t="str">
            <v>Tracheostoma hmes filter</v>
          </cell>
        </row>
        <row r="348">
          <cell r="A348" t="str">
            <v>A7505</v>
          </cell>
          <cell r="B348" t="str">
            <v/>
          </cell>
          <cell r="C348" t="str">
            <v/>
          </cell>
          <cell r="D348" t="str">
            <v>Hmes or trach valve housing</v>
          </cell>
          <cell r="E348" t="str">
            <v>D</v>
          </cell>
          <cell r="F348" t="str">
            <v>OS</v>
          </cell>
          <cell r="G348">
            <v>5.22</v>
          </cell>
          <cell r="H348">
            <v>4.4400000000000004</v>
          </cell>
          <cell r="I348">
            <v>5.22</v>
          </cell>
          <cell r="J348">
            <v>0</v>
          </cell>
          <cell r="K348" t="str">
            <v>Hmes or trach valve housing</v>
          </cell>
        </row>
        <row r="349">
          <cell r="A349" t="str">
            <v>A7506</v>
          </cell>
          <cell r="B349" t="str">
            <v/>
          </cell>
          <cell r="C349" t="str">
            <v/>
          </cell>
          <cell r="D349" t="str">
            <v>Hmes/trachvalve adhesivedisk</v>
          </cell>
          <cell r="E349" t="str">
            <v>D</v>
          </cell>
          <cell r="F349" t="str">
            <v>OS</v>
          </cell>
          <cell r="G349">
            <v>0.37</v>
          </cell>
          <cell r="H349">
            <v>0.31</v>
          </cell>
          <cell r="I349">
            <v>0.37</v>
          </cell>
          <cell r="J349">
            <v>0</v>
          </cell>
          <cell r="K349" t="str">
            <v>Hmes/trachvalve adhesivedisk</v>
          </cell>
        </row>
        <row r="350">
          <cell r="A350" t="str">
            <v>A7507</v>
          </cell>
          <cell r="B350" t="str">
            <v/>
          </cell>
          <cell r="C350" t="str">
            <v/>
          </cell>
          <cell r="D350" t="str">
            <v>Integrated filter &amp; holder</v>
          </cell>
          <cell r="E350" t="str">
            <v>D</v>
          </cell>
          <cell r="F350" t="str">
            <v>OS</v>
          </cell>
          <cell r="G350">
            <v>2.77</v>
          </cell>
          <cell r="H350">
            <v>2.35</v>
          </cell>
          <cell r="I350">
            <v>2.77</v>
          </cell>
          <cell r="J350">
            <v>0</v>
          </cell>
          <cell r="K350" t="str">
            <v>Integrated filter &amp; holder</v>
          </cell>
        </row>
        <row r="351">
          <cell r="A351" t="str">
            <v>A7508</v>
          </cell>
          <cell r="B351" t="str">
            <v/>
          </cell>
          <cell r="C351" t="str">
            <v/>
          </cell>
          <cell r="D351" t="str">
            <v>Housing &amp; integrated adhesiv</v>
          </cell>
          <cell r="E351" t="str">
            <v>D</v>
          </cell>
          <cell r="F351" t="str">
            <v>OS</v>
          </cell>
          <cell r="G351">
            <v>3.19</v>
          </cell>
          <cell r="H351">
            <v>2.71</v>
          </cell>
          <cell r="I351">
            <v>3.19</v>
          </cell>
          <cell r="J351">
            <v>0</v>
          </cell>
          <cell r="K351" t="str">
            <v>Housing &amp; integrated adhesiv</v>
          </cell>
        </row>
        <row r="352">
          <cell r="A352" t="str">
            <v>A7509</v>
          </cell>
          <cell r="B352" t="str">
            <v/>
          </cell>
          <cell r="C352" t="str">
            <v/>
          </cell>
          <cell r="D352" t="str">
            <v>Heat &amp; moisture exchange sys</v>
          </cell>
          <cell r="E352" t="str">
            <v>D</v>
          </cell>
          <cell r="F352" t="str">
            <v>OS</v>
          </cell>
          <cell r="G352">
            <v>1.57</v>
          </cell>
          <cell r="H352">
            <v>1.33</v>
          </cell>
          <cell r="I352">
            <v>1.57</v>
          </cell>
          <cell r="J352">
            <v>0</v>
          </cell>
          <cell r="K352" t="str">
            <v>Heat &amp; moisture exchange sys</v>
          </cell>
        </row>
        <row r="353">
          <cell r="A353" t="str">
            <v>A7520</v>
          </cell>
          <cell r="B353" t="str">
            <v/>
          </cell>
          <cell r="C353" t="str">
            <v/>
          </cell>
          <cell r="D353" t="str">
            <v>Trach/laryn tube non-cuffed</v>
          </cell>
          <cell r="E353" t="str">
            <v>D</v>
          </cell>
          <cell r="F353" t="str">
            <v>OS</v>
          </cell>
          <cell r="G353">
            <v>52.86</v>
          </cell>
          <cell r="H353">
            <v>44.93</v>
          </cell>
          <cell r="I353">
            <v>52.86</v>
          </cell>
          <cell r="J353">
            <v>0</v>
          </cell>
          <cell r="K353" t="str">
            <v>Trach/laryn tube non-cuffed</v>
          </cell>
        </row>
        <row r="354">
          <cell r="A354" t="str">
            <v>A7521</v>
          </cell>
          <cell r="B354" t="str">
            <v/>
          </cell>
          <cell r="C354" t="str">
            <v/>
          </cell>
          <cell r="D354" t="str">
            <v>Trach/laryn tube cuffed</v>
          </cell>
          <cell r="E354" t="str">
            <v>D</v>
          </cell>
          <cell r="F354" t="str">
            <v>OS</v>
          </cell>
          <cell r="G354">
            <v>52.36</v>
          </cell>
          <cell r="H354">
            <v>44.51</v>
          </cell>
          <cell r="I354">
            <v>52.36</v>
          </cell>
          <cell r="J354">
            <v>0</v>
          </cell>
          <cell r="K354" t="str">
            <v>Trach/laryn tube cuffed</v>
          </cell>
        </row>
        <row r="355">
          <cell r="A355" t="str">
            <v>A7522</v>
          </cell>
          <cell r="B355" t="str">
            <v/>
          </cell>
          <cell r="C355" t="str">
            <v/>
          </cell>
          <cell r="D355" t="str">
            <v>Trach/laryn tube stainless</v>
          </cell>
          <cell r="E355" t="str">
            <v>D</v>
          </cell>
          <cell r="F355" t="str">
            <v>OS</v>
          </cell>
          <cell r="G355">
            <v>50.28</v>
          </cell>
          <cell r="H355">
            <v>42.74</v>
          </cell>
          <cell r="I355">
            <v>50.28</v>
          </cell>
          <cell r="J355">
            <v>0</v>
          </cell>
          <cell r="K355" t="str">
            <v>Trach/laryn tube stainless</v>
          </cell>
        </row>
        <row r="356">
          <cell r="A356" t="str">
            <v>A7524</v>
          </cell>
          <cell r="B356" t="str">
            <v/>
          </cell>
          <cell r="C356" t="str">
            <v/>
          </cell>
          <cell r="D356" t="str">
            <v>Tracheostoma stent/stud/bttn</v>
          </cell>
          <cell r="E356" t="str">
            <v>D</v>
          </cell>
          <cell r="F356" t="str">
            <v>OS</v>
          </cell>
          <cell r="G356">
            <v>86.18</v>
          </cell>
          <cell r="H356">
            <v>73.25</v>
          </cell>
          <cell r="I356">
            <v>86.18</v>
          </cell>
          <cell r="J356">
            <v>0</v>
          </cell>
          <cell r="K356" t="str">
            <v>Tracheostoma stent/stud/bttn</v>
          </cell>
        </row>
        <row r="357">
          <cell r="A357" t="str">
            <v>A7525</v>
          </cell>
          <cell r="B357" t="str">
            <v/>
          </cell>
          <cell r="C357" t="str">
            <v/>
          </cell>
          <cell r="D357" t="str">
            <v>Tracheostomy mask</v>
          </cell>
          <cell r="E357" t="str">
            <v>D</v>
          </cell>
          <cell r="F357" t="str">
            <v>OS</v>
          </cell>
          <cell r="G357">
            <v>2.2999999999999998</v>
          </cell>
          <cell r="H357">
            <v>1.96</v>
          </cell>
          <cell r="I357">
            <v>2.2999999999999998</v>
          </cell>
          <cell r="J357">
            <v>0</v>
          </cell>
          <cell r="K357" t="str">
            <v>Tracheostomy mask</v>
          </cell>
        </row>
        <row r="358">
          <cell r="A358" t="str">
            <v>A7526</v>
          </cell>
          <cell r="B358" t="str">
            <v/>
          </cell>
          <cell r="C358" t="str">
            <v/>
          </cell>
          <cell r="D358" t="str">
            <v>Tracheostomy tube collar</v>
          </cell>
          <cell r="E358" t="str">
            <v>D</v>
          </cell>
          <cell r="F358" t="str">
            <v>OS</v>
          </cell>
          <cell r="G358">
            <v>3.77</v>
          </cell>
          <cell r="H358">
            <v>3.2</v>
          </cell>
          <cell r="I358">
            <v>3.77</v>
          </cell>
          <cell r="J358">
            <v>0</v>
          </cell>
          <cell r="K358" t="str">
            <v>Tracheostomy tube collar</v>
          </cell>
        </row>
        <row r="359">
          <cell r="A359" t="str">
            <v>A7527</v>
          </cell>
          <cell r="B359" t="str">
            <v/>
          </cell>
          <cell r="C359" t="str">
            <v/>
          </cell>
          <cell r="D359" t="str">
            <v>Trach/laryn tube plug/stop</v>
          </cell>
          <cell r="E359" t="str">
            <v>D</v>
          </cell>
          <cell r="F359" t="str">
            <v>OS</v>
          </cell>
          <cell r="G359">
            <v>3.99</v>
          </cell>
          <cell r="H359">
            <v>3.39</v>
          </cell>
          <cell r="I359">
            <v>3.99</v>
          </cell>
          <cell r="J359">
            <v>0</v>
          </cell>
          <cell r="K359" t="str">
            <v>Trach/laryn tube plug/stop</v>
          </cell>
        </row>
        <row r="360">
          <cell r="A360" t="str">
            <v>A8000</v>
          </cell>
          <cell r="B360" t="str">
            <v>NU</v>
          </cell>
          <cell r="C360" t="str">
            <v/>
          </cell>
          <cell r="D360" t="str">
            <v>Soft protect helmet prefab</v>
          </cell>
          <cell r="E360" t="str">
            <v>D</v>
          </cell>
          <cell r="F360" t="str">
            <v>IN</v>
          </cell>
          <cell r="G360">
            <v>170.73</v>
          </cell>
          <cell r="H360">
            <v>145.12</v>
          </cell>
          <cell r="I360">
            <v>170.73</v>
          </cell>
          <cell r="J360">
            <v>0</v>
          </cell>
          <cell r="K360" t="str">
            <v>Soft protect helmet prefab</v>
          </cell>
        </row>
        <row r="361">
          <cell r="A361" t="str">
            <v>A8001</v>
          </cell>
          <cell r="B361" t="str">
            <v>NU</v>
          </cell>
          <cell r="C361" t="str">
            <v/>
          </cell>
          <cell r="D361" t="str">
            <v>Hard protect helmet prefab</v>
          </cell>
          <cell r="E361" t="str">
            <v>D</v>
          </cell>
          <cell r="F361" t="str">
            <v>IN</v>
          </cell>
          <cell r="G361">
            <v>170.73</v>
          </cell>
          <cell r="H361">
            <v>145.12</v>
          </cell>
          <cell r="I361">
            <v>170.73</v>
          </cell>
          <cell r="J361">
            <v>0</v>
          </cell>
          <cell r="K361" t="str">
            <v>Hard protect helmet prefab</v>
          </cell>
        </row>
        <row r="362">
          <cell r="A362" t="str">
            <v>A8002</v>
          </cell>
          <cell r="B362" t="str">
            <v>NU</v>
          </cell>
          <cell r="C362" t="str">
            <v/>
          </cell>
          <cell r="D362" t="str">
            <v>Soft protect helmet custom</v>
          </cell>
          <cell r="E362" t="str">
            <v>D</v>
          </cell>
          <cell r="F362" t="str">
            <v>IN</v>
          </cell>
          <cell r="G362">
            <v>0</v>
          </cell>
          <cell r="H362">
            <v>0</v>
          </cell>
          <cell r="I362">
            <v>0</v>
          </cell>
          <cell r="J362">
            <v>0</v>
          </cell>
          <cell r="K362" t="str">
            <v>Soft protect helmet custom</v>
          </cell>
        </row>
        <row r="363">
          <cell r="A363" t="str">
            <v>A8002</v>
          </cell>
          <cell r="B363" t="str">
            <v>RR</v>
          </cell>
          <cell r="C363" t="str">
            <v/>
          </cell>
          <cell r="D363" t="str">
            <v>Soft protect helmet custom</v>
          </cell>
          <cell r="E363" t="str">
            <v>D</v>
          </cell>
          <cell r="F363" t="str">
            <v>IN</v>
          </cell>
          <cell r="G363">
            <v>0</v>
          </cell>
          <cell r="H363">
            <v>0</v>
          </cell>
          <cell r="I363">
            <v>0</v>
          </cell>
          <cell r="J363">
            <v>0</v>
          </cell>
          <cell r="K363" t="str">
            <v>Soft protect helmet custom</v>
          </cell>
        </row>
        <row r="364">
          <cell r="A364" t="str">
            <v>A8002</v>
          </cell>
          <cell r="B364" t="str">
            <v>UE</v>
          </cell>
          <cell r="C364" t="str">
            <v/>
          </cell>
          <cell r="D364" t="str">
            <v>Soft protect helmet custom</v>
          </cell>
          <cell r="E364" t="str">
            <v>D</v>
          </cell>
          <cell r="F364" t="str">
            <v>IN</v>
          </cell>
          <cell r="G364">
            <v>0</v>
          </cell>
          <cell r="H364">
            <v>0</v>
          </cell>
          <cell r="I364">
            <v>0</v>
          </cell>
          <cell r="J364">
            <v>0</v>
          </cell>
          <cell r="K364" t="str">
            <v>Soft protect helmet custom</v>
          </cell>
        </row>
        <row r="365">
          <cell r="A365" t="str">
            <v>A8003</v>
          </cell>
          <cell r="B365" t="str">
            <v>NU</v>
          </cell>
          <cell r="C365" t="str">
            <v/>
          </cell>
          <cell r="D365" t="str">
            <v>Hard protect helmet custom</v>
          </cell>
          <cell r="E365" t="str">
            <v>D</v>
          </cell>
          <cell r="F365" t="str">
            <v>IN</v>
          </cell>
          <cell r="G365">
            <v>0</v>
          </cell>
          <cell r="H365">
            <v>0</v>
          </cell>
          <cell r="I365">
            <v>0</v>
          </cell>
          <cell r="J365">
            <v>0</v>
          </cell>
          <cell r="K365" t="str">
            <v>Hard protect helmet custom</v>
          </cell>
        </row>
        <row r="366">
          <cell r="A366" t="str">
            <v>A8003</v>
          </cell>
          <cell r="B366" t="str">
            <v>RR</v>
          </cell>
          <cell r="C366" t="str">
            <v/>
          </cell>
          <cell r="D366" t="str">
            <v>Hard protect helmet custom</v>
          </cell>
          <cell r="E366" t="str">
            <v>D</v>
          </cell>
          <cell r="F366" t="str">
            <v>IN</v>
          </cell>
          <cell r="G366">
            <v>0</v>
          </cell>
          <cell r="H366">
            <v>0</v>
          </cell>
          <cell r="I366">
            <v>0</v>
          </cell>
          <cell r="J366">
            <v>0</v>
          </cell>
          <cell r="K366" t="str">
            <v>Hard protect helmet custom</v>
          </cell>
        </row>
        <row r="367">
          <cell r="A367" t="str">
            <v>A8003</v>
          </cell>
          <cell r="B367" t="str">
            <v>UE</v>
          </cell>
          <cell r="C367" t="str">
            <v/>
          </cell>
          <cell r="D367" t="str">
            <v>Hard protect helmet custom</v>
          </cell>
          <cell r="E367" t="str">
            <v>D</v>
          </cell>
          <cell r="F367" t="str">
            <v>IN</v>
          </cell>
          <cell r="G367">
            <v>0</v>
          </cell>
          <cell r="H367">
            <v>0</v>
          </cell>
          <cell r="I367">
            <v>0</v>
          </cell>
          <cell r="J367">
            <v>0</v>
          </cell>
          <cell r="K367" t="str">
            <v>Hard protect helmet custom</v>
          </cell>
        </row>
        <row r="368">
          <cell r="A368" t="str">
            <v>A8004</v>
          </cell>
          <cell r="B368" t="str">
            <v>NU</v>
          </cell>
          <cell r="C368" t="str">
            <v/>
          </cell>
          <cell r="D368" t="str">
            <v>Repl soft interface, helmet</v>
          </cell>
          <cell r="E368" t="str">
            <v>D</v>
          </cell>
          <cell r="F368" t="str">
            <v>IN</v>
          </cell>
          <cell r="G368">
            <v>0</v>
          </cell>
          <cell r="H368">
            <v>0</v>
          </cell>
          <cell r="I368">
            <v>0</v>
          </cell>
          <cell r="J368">
            <v>0</v>
          </cell>
          <cell r="K368" t="str">
            <v>Repl soft interface, helmet</v>
          </cell>
        </row>
        <row r="369">
          <cell r="A369" t="str">
            <v>A8004</v>
          </cell>
          <cell r="B369" t="str">
            <v>RR</v>
          </cell>
          <cell r="C369" t="str">
            <v/>
          </cell>
          <cell r="D369" t="str">
            <v>Repl soft interface, helmet</v>
          </cell>
          <cell r="E369" t="str">
            <v>D</v>
          </cell>
          <cell r="F369" t="str">
            <v>IN</v>
          </cell>
          <cell r="G369">
            <v>0</v>
          </cell>
          <cell r="H369">
            <v>0</v>
          </cell>
          <cell r="I369">
            <v>0</v>
          </cell>
          <cell r="J369">
            <v>0</v>
          </cell>
          <cell r="K369" t="str">
            <v>Repl soft interface, helmet</v>
          </cell>
        </row>
        <row r="370">
          <cell r="A370" t="str">
            <v>A8004</v>
          </cell>
          <cell r="B370" t="str">
            <v>UE</v>
          </cell>
          <cell r="C370" t="str">
            <v/>
          </cell>
          <cell r="D370" t="str">
            <v>Repl soft interface, helmet</v>
          </cell>
          <cell r="E370" t="str">
            <v>D</v>
          </cell>
          <cell r="F370" t="str">
            <v>IN</v>
          </cell>
          <cell r="G370">
            <v>0</v>
          </cell>
          <cell r="H370">
            <v>0</v>
          </cell>
          <cell r="I370">
            <v>0</v>
          </cell>
          <cell r="J370">
            <v>0</v>
          </cell>
          <cell r="K370" t="str">
            <v>Repl soft interface, helmet</v>
          </cell>
        </row>
        <row r="371">
          <cell r="A371" t="str">
            <v>E0100</v>
          </cell>
          <cell r="B371" t="str">
            <v>NU</v>
          </cell>
          <cell r="C371" t="str">
            <v/>
          </cell>
          <cell r="D371" t="str">
            <v>Cane adjust/fixed with tip</v>
          </cell>
          <cell r="E371" t="str">
            <v>D</v>
          </cell>
          <cell r="F371" t="str">
            <v>IN</v>
          </cell>
          <cell r="G371">
            <v>23.46</v>
          </cell>
          <cell r="H371">
            <v>19.940000000000001</v>
          </cell>
          <cell r="I371">
            <v>21.74</v>
          </cell>
          <cell r="J371">
            <v>0</v>
          </cell>
          <cell r="K371" t="str">
            <v>Cane adjust/fixed with tip</v>
          </cell>
        </row>
        <row r="372">
          <cell r="A372" t="str">
            <v>E0105</v>
          </cell>
          <cell r="B372" t="str">
            <v>NU</v>
          </cell>
          <cell r="C372" t="str">
            <v/>
          </cell>
          <cell r="D372" t="str">
            <v>Cane adjust/fixed quad/3 pro</v>
          </cell>
          <cell r="E372" t="str">
            <v>D</v>
          </cell>
          <cell r="F372" t="str">
            <v>IN</v>
          </cell>
          <cell r="G372">
            <v>54.68</v>
          </cell>
          <cell r="H372">
            <v>46.48</v>
          </cell>
          <cell r="I372">
            <v>50.55</v>
          </cell>
          <cell r="J372">
            <v>0</v>
          </cell>
          <cell r="K372" t="str">
            <v>Cane adjust/fixed quad/3 pro</v>
          </cell>
        </row>
        <row r="373">
          <cell r="A373" t="str">
            <v>E0110</v>
          </cell>
          <cell r="B373" t="str">
            <v>NU</v>
          </cell>
          <cell r="C373" t="str">
            <v/>
          </cell>
          <cell r="D373" t="str">
            <v>Crutch forearm pair</v>
          </cell>
          <cell r="E373" t="str">
            <v>D</v>
          </cell>
          <cell r="F373" t="str">
            <v>IN</v>
          </cell>
          <cell r="G373">
            <v>86.38</v>
          </cell>
          <cell r="H373">
            <v>73.42</v>
          </cell>
          <cell r="I373">
            <v>73.42</v>
          </cell>
          <cell r="J373">
            <v>0</v>
          </cell>
          <cell r="K373" t="str">
            <v>Crutch forearm pair</v>
          </cell>
        </row>
        <row r="374">
          <cell r="A374" t="str">
            <v>E0111</v>
          </cell>
          <cell r="B374" t="str">
            <v>NU</v>
          </cell>
          <cell r="C374" t="str">
            <v/>
          </cell>
          <cell r="D374" t="str">
            <v>Crutch forearm each</v>
          </cell>
          <cell r="E374" t="str">
            <v>D</v>
          </cell>
          <cell r="F374" t="str">
            <v>IN</v>
          </cell>
          <cell r="G374">
            <v>59.28</v>
          </cell>
          <cell r="H374">
            <v>50.39</v>
          </cell>
          <cell r="I374">
            <v>53.9</v>
          </cell>
          <cell r="J374">
            <v>0</v>
          </cell>
          <cell r="K374" t="str">
            <v>Crutch forearm each</v>
          </cell>
        </row>
        <row r="375">
          <cell r="A375" t="str">
            <v>E0112</v>
          </cell>
          <cell r="B375" t="str">
            <v>NU</v>
          </cell>
          <cell r="C375" t="str">
            <v/>
          </cell>
          <cell r="D375" t="str">
            <v>Crutch underarm pair wood</v>
          </cell>
          <cell r="E375" t="str">
            <v>D</v>
          </cell>
          <cell r="F375" t="str">
            <v>IN</v>
          </cell>
          <cell r="G375">
            <v>41.2</v>
          </cell>
          <cell r="H375">
            <v>35.020000000000003</v>
          </cell>
          <cell r="I375">
            <v>37.35</v>
          </cell>
          <cell r="J375">
            <v>0</v>
          </cell>
          <cell r="K375" t="str">
            <v>Crutch underarm pair wood</v>
          </cell>
        </row>
        <row r="376">
          <cell r="A376" t="str">
            <v>E0113</v>
          </cell>
          <cell r="B376" t="str">
            <v>NU</v>
          </cell>
          <cell r="C376" t="str">
            <v/>
          </cell>
          <cell r="D376" t="str">
            <v>Crutch underarm each wood</v>
          </cell>
          <cell r="E376" t="str">
            <v>D</v>
          </cell>
          <cell r="F376" t="str">
            <v>IN</v>
          </cell>
          <cell r="G376">
            <v>23.53</v>
          </cell>
          <cell r="H376">
            <v>20</v>
          </cell>
          <cell r="I376">
            <v>20</v>
          </cell>
          <cell r="J376">
            <v>0</v>
          </cell>
          <cell r="K376" t="str">
            <v>Crutch underarm each wood</v>
          </cell>
        </row>
        <row r="377">
          <cell r="A377" t="str">
            <v>E0114</v>
          </cell>
          <cell r="B377" t="str">
            <v>NU</v>
          </cell>
          <cell r="C377" t="str">
            <v/>
          </cell>
          <cell r="D377" t="str">
            <v>Crutch underarm pair no wood</v>
          </cell>
          <cell r="E377" t="str">
            <v>D</v>
          </cell>
          <cell r="F377" t="str">
            <v>IN</v>
          </cell>
          <cell r="G377">
            <v>52.54</v>
          </cell>
          <cell r="H377">
            <v>44.66</v>
          </cell>
          <cell r="I377">
            <v>44.66</v>
          </cell>
          <cell r="J377">
            <v>0</v>
          </cell>
          <cell r="K377" t="str">
            <v>Crutch underarm pair no wood</v>
          </cell>
        </row>
        <row r="378">
          <cell r="A378" t="str">
            <v>E0116</v>
          </cell>
          <cell r="B378" t="str">
            <v>NU</v>
          </cell>
          <cell r="C378" t="str">
            <v/>
          </cell>
          <cell r="D378" t="str">
            <v>Crutch underarm each no wood</v>
          </cell>
          <cell r="E378" t="str">
            <v>D</v>
          </cell>
          <cell r="F378" t="str">
            <v>IN</v>
          </cell>
          <cell r="G378">
            <v>30.89</v>
          </cell>
          <cell r="H378">
            <v>26.26</v>
          </cell>
          <cell r="I378">
            <v>26.26</v>
          </cell>
          <cell r="J378">
            <v>0</v>
          </cell>
          <cell r="K378" t="str">
            <v>Crutch underarm each no wood</v>
          </cell>
        </row>
        <row r="379">
          <cell r="A379" t="str">
            <v>E0117</v>
          </cell>
          <cell r="B379" t="str">
            <v>RR</v>
          </cell>
          <cell r="C379" t="str">
            <v/>
          </cell>
          <cell r="D379" t="str">
            <v>Underarm springassist crutch</v>
          </cell>
          <cell r="E379" t="str">
            <v>D</v>
          </cell>
          <cell r="F379" t="str">
            <v>CR</v>
          </cell>
          <cell r="G379">
            <v>21.44</v>
          </cell>
          <cell r="H379">
            <v>18.22</v>
          </cell>
          <cell r="I379">
            <v>21.44</v>
          </cell>
          <cell r="J379">
            <v>0</v>
          </cell>
          <cell r="K379" t="str">
            <v>Underarm springassist crutch</v>
          </cell>
        </row>
        <row r="380">
          <cell r="A380" t="str">
            <v>E0130</v>
          </cell>
          <cell r="B380" t="str">
            <v>NU</v>
          </cell>
          <cell r="C380" t="str">
            <v/>
          </cell>
          <cell r="D380" t="str">
            <v>Walker rigid adjust/fixed ht</v>
          </cell>
          <cell r="E380" t="str">
            <v>D</v>
          </cell>
          <cell r="F380" t="str">
            <v>IN</v>
          </cell>
          <cell r="G380">
            <v>0</v>
          </cell>
          <cell r="H380">
            <v>0</v>
          </cell>
          <cell r="I380">
            <v>44.8</v>
          </cell>
          <cell r="J380">
            <v>48.49</v>
          </cell>
          <cell r="K380" t="str">
            <v>Walker rigid adjust/fixed ht</v>
          </cell>
        </row>
        <row r="381">
          <cell r="A381" t="str">
            <v>E0135</v>
          </cell>
          <cell r="B381" t="str">
            <v>NU</v>
          </cell>
          <cell r="C381" t="str">
            <v/>
          </cell>
          <cell r="D381" t="str">
            <v>Walker folding adjust/fixed</v>
          </cell>
          <cell r="E381" t="str">
            <v>D</v>
          </cell>
          <cell r="F381" t="str">
            <v>IN</v>
          </cell>
          <cell r="G381">
            <v>0</v>
          </cell>
          <cell r="H381">
            <v>0</v>
          </cell>
          <cell r="I381">
            <v>45</v>
          </cell>
          <cell r="J381">
            <v>48.57</v>
          </cell>
          <cell r="K381" t="str">
            <v>Walker folding adjust/fixed</v>
          </cell>
        </row>
        <row r="382">
          <cell r="A382" t="str">
            <v>E0140</v>
          </cell>
          <cell r="B382" t="str">
            <v>RR</v>
          </cell>
          <cell r="C382" t="str">
            <v/>
          </cell>
          <cell r="D382" t="str">
            <v>Walker w trunk support</v>
          </cell>
          <cell r="E382" t="str">
            <v>D</v>
          </cell>
          <cell r="F382" t="str">
            <v>CR</v>
          </cell>
          <cell r="G382">
            <v>0</v>
          </cell>
          <cell r="H382">
            <v>0</v>
          </cell>
          <cell r="I382">
            <v>28.13</v>
          </cell>
          <cell r="J382">
            <v>29.89</v>
          </cell>
          <cell r="K382" t="str">
            <v>Walker w trunk support</v>
          </cell>
        </row>
        <row r="383">
          <cell r="A383" t="str">
            <v>E0141</v>
          </cell>
          <cell r="B383" t="str">
            <v>NU</v>
          </cell>
          <cell r="C383" t="str">
            <v/>
          </cell>
          <cell r="D383" t="str">
            <v>Rigid wheeled walker adj/fix</v>
          </cell>
          <cell r="E383" t="str">
            <v>D</v>
          </cell>
          <cell r="F383" t="str">
            <v>IN</v>
          </cell>
          <cell r="G383">
            <v>0</v>
          </cell>
          <cell r="H383">
            <v>0</v>
          </cell>
          <cell r="I383">
            <v>47.55</v>
          </cell>
          <cell r="J383">
            <v>50.61</v>
          </cell>
          <cell r="K383" t="str">
            <v>Rigid wheeled walker adj/fix</v>
          </cell>
        </row>
        <row r="384">
          <cell r="A384" t="str">
            <v>E0143</v>
          </cell>
          <cell r="B384" t="str">
            <v>NU</v>
          </cell>
          <cell r="C384" t="str">
            <v/>
          </cell>
          <cell r="D384" t="str">
            <v>Walker folding wheeled w/o s</v>
          </cell>
          <cell r="E384" t="str">
            <v>D</v>
          </cell>
          <cell r="F384" t="str">
            <v>IN</v>
          </cell>
          <cell r="G384">
            <v>0</v>
          </cell>
          <cell r="H384">
            <v>0</v>
          </cell>
          <cell r="I384">
            <v>47.55</v>
          </cell>
          <cell r="J384">
            <v>50.61</v>
          </cell>
          <cell r="K384" t="str">
            <v>Walker folding wheeled w/o s</v>
          </cell>
        </row>
        <row r="385">
          <cell r="A385" t="str">
            <v>E0144</v>
          </cell>
          <cell r="B385" t="str">
            <v>RR</v>
          </cell>
          <cell r="C385" t="str">
            <v/>
          </cell>
          <cell r="D385" t="str">
            <v>Enclosed walker w rear seat</v>
          </cell>
          <cell r="E385" t="str">
            <v>D</v>
          </cell>
          <cell r="F385" t="str">
            <v>CR</v>
          </cell>
          <cell r="G385">
            <v>0</v>
          </cell>
          <cell r="H385">
            <v>0</v>
          </cell>
          <cell r="I385">
            <v>25.66</v>
          </cell>
          <cell r="J385">
            <v>0</v>
          </cell>
          <cell r="K385" t="str">
            <v>Enclosed walker w rear seat</v>
          </cell>
        </row>
        <row r="386">
          <cell r="A386" t="str">
            <v>E0147</v>
          </cell>
          <cell r="B386" t="str">
            <v>NU</v>
          </cell>
          <cell r="C386" t="str">
            <v/>
          </cell>
          <cell r="D386" t="str">
            <v>Walker variable wheel resist</v>
          </cell>
          <cell r="E386" t="str">
            <v>D</v>
          </cell>
          <cell r="F386" t="str">
            <v>IN</v>
          </cell>
          <cell r="G386">
            <v>0</v>
          </cell>
          <cell r="H386">
            <v>0</v>
          </cell>
          <cell r="I386">
            <v>373.93</v>
          </cell>
          <cell r="J386">
            <v>409.73</v>
          </cell>
          <cell r="K386" t="str">
            <v>Walker variable wheel resist</v>
          </cell>
        </row>
        <row r="387">
          <cell r="A387" t="str">
            <v>E0148</v>
          </cell>
          <cell r="B387" t="str">
            <v>NU</v>
          </cell>
          <cell r="C387" t="str">
            <v/>
          </cell>
          <cell r="D387" t="str">
            <v>Heavyduty walker no wheels</v>
          </cell>
          <cell r="E387" t="str">
            <v>D</v>
          </cell>
          <cell r="F387" t="str">
            <v>IN</v>
          </cell>
          <cell r="G387">
            <v>0</v>
          </cell>
          <cell r="H387">
            <v>0</v>
          </cell>
          <cell r="I387">
            <v>82.23</v>
          </cell>
          <cell r="J387">
            <v>88.18</v>
          </cell>
          <cell r="K387" t="str">
            <v>Heavyduty walker no wheels</v>
          </cell>
        </row>
        <row r="388">
          <cell r="A388" t="str">
            <v>E0149</v>
          </cell>
          <cell r="B388" t="str">
            <v>RR</v>
          </cell>
          <cell r="C388" t="str">
            <v/>
          </cell>
          <cell r="D388" t="str">
            <v>Heavy duty wheeled walker</v>
          </cell>
          <cell r="E388" t="str">
            <v>D</v>
          </cell>
          <cell r="F388" t="str">
            <v>CR</v>
          </cell>
          <cell r="G388">
            <v>0</v>
          </cell>
          <cell r="H388">
            <v>0</v>
          </cell>
          <cell r="I388">
            <v>12.25</v>
          </cell>
          <cell r="J388">
            <v>12.5</v>
          </cell>
          <cell r="K388" t="str">
            <v>Heavy duty wheeled walker</v>
          </cell>
        </row>
        <row r="389">
          <cell r="A389" t="str">
            <v>E0153</v>
          </cell>
          <cell r="B389" t="str">
            <v>NU</v>
          </cell>
          <cell r="C389" t="str">
            <v/>
          </cell>
          <cell r="D389" t="str">
            <v>Forearm crutch platform atta</v>
          </cell>
          <cell r="E389" t="str">
            <v>D</v>
          </cell>
          <cell r="F389" t="str">
            <v>IN</v>
          </cell>
          <cell r="G389">
            <v>77.25</v>
          </cell>
          <cell r="H389">
            <v>65.66</v>
          </cell>
          <cell r="I389">
            <v>65.66</v>
          </cell>
          <cell r="J389">
            <v>0</v>
          </cell>
          <cell r="K389" t="str">
            <v>Forearm crutch platform atta</v>
          </cell>
        </row>
        <row r="390">
          <cell r="A390" t="str">
            <v>E0154</v>
          </cell>
          <cell r="B390" t="str">
            <v>NU</v>
          </cell>
          <cell r="C390" t="str">
            <v/>
          </cell>
          <cell r="D390" t="str">
            <v>Walker platform attachment</v>
          </cell>
          <cell r="E390" t="str">
            <v>D</v>
          </cell>
          <cell r="F390" t="str">
            <v>IN</v>
          </cell>
          <cell r="G390">
            <v>0</v>
          </cell>
          <cell r="H390">
            <v>0</v>
          </cell>
          <cell r="I390">
            <v>46.48</v>
          </cell>
          <cell r="J390">
            <v>52.21</v>
          </cell>
          <cell r="K390" t="str">
            <v>Walker platform attachment</v>
          </cell>
        </row>
        <row r="391">
          <cell r="A391" t="str">
            <v>E0155</v>
          </cell>
          <cell r="B391" t="str">
            <v>NU</v>
          </cell>
          <cell r="C391" t="str">
            <v/>
          </cell>
          <cell r="D391" t="str">
            <v>Walker wheel attachment,pair</v>
          </cell>
          <cell r="E391" t="str">
            <v>D</v>
          </cell>
          <cell r="F391" t="str">
            <v>IN</v>
          </cell>
          <cell r="G391">
            <v>0</v>
          </cell>
          <cell r="H391">
            <v>0</v>
          </cell>
          <cell r="I391">
            <v>19.829999999999998</v>
          </cell>
          <cell r="J391">
            <v>22.27</v>
          </cell>
          <cell r="K391" t="str">
            <v>Walker wheel attachment,pair</v>
          </cell>
        </row>
        <row r="392">
          <cell r="A392" t="str">
            <v>E0156</v>
          </cell>
          <cell r="B392" t="str">
            <v>NU</v>
          </cell>
          <cell r="C392" t="str">
            <v/>
          </cell>
          <cell r="D392" t="str">
            <v>Walker seat attachment</v>
          </cell>
          <cell r="E392" t="str">
            <v>D</v>
          </cell>
          <cell r="F392" t="str">
            <v>IN</v>
          </cell>
          <cell r="G392">
            <v>0</v>
          </cell>
          <cell r="H392">
            <v>0</v>
          </cell>
          <cell r="I392">
            <v>15.68</v>
          </cell>
          <cell r="J392">
            <v>16.77</v>
          </cell>
          <cell r="K392" t="str">
            <v>Walker seat attachment</v>
          </cell>
        </row>
        <row r="393">
          <cell r="A393" t="str">
            <v>E0157</v>
          </cell>
          <cell r="B393" t="str">
            <v>NU</v>
          </cell>
          <cell r="C393" t="str">
            <v/>
          </cell>
          <cell r="D393" t="str">
            <v>Walker crutch attachment</v>
          </cell>
          <cell r="E393" t="str">
            <v>D</v>
          </cell>
          <cell r="F393" t="str">
            <v>IN</v>
          </cell>
          <cell r="G393">
            <v>0</v>
          </cell>
          <cell r="H393">
            <v>0</v>
          </cell>
          <cell r="I393">
            <v>56.08</v>
          </cell>
          <cell r="J393">
            <v>59.78</v>
          </cell>
          <cell r="K393" t="str">
            <v>Walker crutch attachment</v>
          </cell>
        </row>
        <row r="394">
          <cell r="A394" t="str">
            <v>E0158</v>
          </cell>
          <cell r="B394" t="str">
            <v>NU</v>
          </cell>
          <cell r="C394" t="str">
            <v/>
          </cell>
          <cell r="D394" t="str">
            <v>Walker leg extenders set of4</v>
          </cell>
          <cell r="E394" t="str">
            <v>D</v>
          </cell>
          <cell r="F394" t="str">
            <v>IN</v>
          </cell>
          <cell r="G394">
            <v>0</v>
          </cell>
          <cell r="H394">
            <v>0</v>
          </cell>
          <cell r="I394">
            <v>21.04</v>
          </cell>
          <cell r="J394">
            <v>23.05</v>
          </cell>
          <cell r="K394" t="str">
            <v>Walker leg extenders set of4</v>
          </cell>
        </row>
        <row r="395">
          <cell r="A395" t="str">
            <v>E0159</v>
          </cell>
          <cell r="B395" t="str">
            <v>NU</v>
          </cell>
          <cell r="C395" t="str">
            <v/>
          </cell>
          <cell r="D395" t="str">
            <v>Brake for wheeled walker</v>
          </cell>
          <cell r="E395" t="str">
            <v>D</v>
          </cell>
          <cell r="F395" t="str">
            <v>IN</v>
          </cell>
          <cell r="G395">
            <v>0</v>
          </cell>
          <cell r="H395">
            <v>0</v>
          </cell>
          <cell r="I395">
            <v>14.61</v>
          </cell>
          <cell r="J395">
            <v>15.64</v>
          </cell>
          <cell r="K395" t="str">
            <v>Brake for wheeled walker</v>
          </cell>
        </row>
        <row r="396">
          <cell r="A396" t="str">
            <v>E0160</v>
          </cell>
          <cell r="B396" t="str">
            <v>NU</v>
          </cell>
          <cell r="C396" t="str">
            <v/>
          </cell>
          <cell r="D396" t="str">
            <v>Sitz type bath or equipment</v>
          </cell>
          <cell r="E396" t="str">
            <v>D</v>
          </cell>
          <cell r="F396" t="str">
            <v>IN</v>
          </cell>
          <cell r="G396">
            <v>0</v>
          </cell>
          <cell r="H396">
            <v>0</v>
          </cell>
          <cell r="I396">
            <v>26.08</v>
          </cell>
          <cell r="J396">
            <v>30.8</v>
          </cell>
          <cell r="K396" t="str">
            <v>Sitz type bath or equipment</v>
          </cell>
        </row>
        <row r="397">
          <cell r="A397" t="str">
            <v>E0161</v>
          </cell>
          <cell r="B397" t="str">
            <v>NU</v>
          </cell>
          <cell r="C397" t="str">
            <v/>
          </cell>
          <cell r="D397" t="str">
            <v>Sitz bath/equipment w/faucet</v>
          </cell>
          <cell r="E397" t="str">
            <v>D</v>
          </cell>
          <cell r="F397" t="str">
            <v>IN</v>
          </cell>
          <cell r="G397">
            <v>0</v>
          </cell>
          <cell r="H397">
            <v>0</v>
          </cell>
          <cell r="I397">
            <v>24.43</v>
          </cell>
          <cell r="J397">
            <v>26.37</v>
          </cell>
          <cell r="K397" t="str">
            <v>Sitz bath/equipment w/faucet</v>
          </cell>
        </row>
        <row r="398">
          <cell r="A398" t="str">
            <v>E0162</v>
          </cell>
          <cell r="B398" t="str">
            <v>NU</v>
          </cell>
          <cell r="C398" t="str">
            <v/>
          </cell>
          <cell r="D398" t="str">
            <v>Sitz bath chair</v>
          </cell>
          <cell r="E398" t="str">
            <v>D</v>
          </cell>
          <cell r="F398" t="str">
            <v>IN</v>
          </cell>
          <cell r="G398">
            <v>162.21</v>
          </cell>
          <cell r="H398">
            <v>137.88</v>
          </cell>
          <cell r="I398">
            <v>155.74</v>
          </cell>
          <cell r="J398">
            <v>0</v>
          </cell>
          <cell r="K398" t="str">
            <v>Sitz bath chair</v>
          </cell>
        </row>
        <row r="399">
          <cell r="A399" t="str">
            <v>E0163</v>
          </cell>
          <cell r="B399" t="str">
            <v>NU</v>
          </cell>
          <cell r="C399" t="str">
            <v/>
          </cell>
          <cell r="D399" t="str">
            <v>Commode chair with fixed arm</v>
          </cell>
          <cell r="E399" t="str">
            <v>D</v>
          </cell>
          <cell r="F399" t="str">
            <v>IN</v>
          </cell>
          <cell r="G399">
            <v>0</v>
          </cell>
          <cell r="H399">
            <v>0</v>
          </cell>
          <cell r="I399">
            <v>53.29</v>
          </cell>
          <cell r="J399">
            <v>56.3</v>
          </cell>
          <cell r="K399" t="str">
            <v>Commode chair with fixed arm</v>
          </cell>
        </row>
        <row r="400">
          <cell r="A400" t="str">
            <v>E0165</v>
          </cell>
          <cell r="B400" t="str">
            <v>RR</v>
          </cell>
          <cell r="C400" t="str">
            <v/>
          </cell>
          <cell r="D400" t="str">
            <v>Commode chair with detacharm</v>
          </cell>
          <cell r="E400" t="str">
            <v>D</v>
          </cell>
          <cell r="F400" t="str">
            <v>CR</v>
          </cell>
          <cell r="G400">
            <v>0</v>
          </cell>
          <cell r="H400">
            <v>0</v>
          </cell>
          <cell r="I400">
            <v>12.27</v>
          </cell>
          <cell r="J400">
            <v>13.06</v>
          </cell>
          <cell r="K400" t="str">
            <v>Commode chair with detacharm</v>
          </cell>
        </row>
        <row r="401">
          <cell r="A401" t="str">
            <v>E0167</v>
          </cell>
          <cell r="B401" t="str">
            <v>NU</v>
          </cell>
          <cell r="C401" t="str">
            <v/>
          </cell>
          <cell r="D401" t="str">
            <v>Commode chair pail or pan</v>
          </cell>
          <cell r="E401" t="str">
            <v>D</v>
          </cell>
          <cell r="F401" t="str">
            <v>IN</v>
          </cell>
          <cell r="G401">
            <v>0</v>
          </cell>
          <cell r="H401">
            <v>0</v>
          </cell>
          <cell r="I401">
            <v>9.86</v>
          </cell>
          <cell r="J401">
            <v>11.56</v>
          </cell>
          <cell r="K401" t="str">
            <v>Commode chair pail or pan</v>
          </cell>
        </row>
        <row r="402">
          <cell r="A402" t="str">
            <v>E0168</v>
          </cell>
          <cell r="B402" t="str">
            <v>NU</v>
          </cell>
          <cell r="C402" t="str">
            <v/>
          </cell>
          <cell r="D402" t="str">
            <v>Heavyduty/wide commode chair</v>
          </cell>
          <cell r="E402" t="str">
            <v>D</v>
          </cell>
          <cell r="F402" t="str">
            <v>IN</v>
          </cell>
          <cell r="G402">
            <v>0</v>
          </cell>
          <cell r="H402">
            <v>0</v>
          </cell>
          <cell r="I402">
            <v>117.53</v>
          </cell>
          <cell r="J402">
            <v>124.84</v>
          </cell>
          <cell r="K402" t="str">
            <v>Heavyduty/wide commode chair</v>
          </cell>
        </row>
        <row r="403">
          <cell r="A403" t="str">
            <v>E0170</v>
          </cell>
          <cell r="B403" t="str">
            <v>RR</v>
          </cell>
          <cell r="C403" t="str">
            <v/>
          </cell>
          <cell r="D403" t="str">
            <v>Commode chair electric</v>
          </cell>
          <cell r="E403" t="str">
            <v>D</v>
          </cell>
          <cell r="F403" t="str">
            <v>CR</v>
          </cell>
          <cell r="G403">
            <v>0</v>
          </cell>
          <cell r="H403">
            <v>0</v>
          </cell>
          <cell r="I403">
            <v>157.74</v>
          </cell>
          <cell r="J403">
            <v>174.13</v>
          </cell>
          <cell r="K403" t="str">
            <v>Commode chair electric</v>
          </cell>
        </row>
        <row r="404">
          <cell r="A404" t="str">
            <v>E0171</v>
          </cell>
          <cell r="B404" t="str">
            <v>RR</v>
          </cell>
          <cell r="C404" t="str">
            <v/>
          </cell>
          <cell r="D404" t="str">
            <v>Commode chair non-electric</v>
          </cell>
          <cell r="E404" t="str">
            <v>D</v>
          </cell>
          <cell r="F404" t="str">
            <v>CR</v>
          </cell>
          <cell r="G404">
            <v>0</v>
          </cell>
          <cell r="H404">
            <v>0</v>
          </cell>
          <cell r="I404">
            <v>28.99</v>
          </cell>
          <cell r="J404">
            <v>32.200000000000003</v>
          </cell>
          <cell r="K404" t="str">
            <v>Commode chair non-electric</v>
          </cell>
        </row>
        <row r="405">
          <cell r="A405" t="str">
            <v>E0175</v>
          </cell>
          <cell r="B405" t="str">
            <v>NU</v>
          </cell>
          <cell r="C405" t="str">
            <v/>
          </cell>
          <cell r="D405" t="str">
            <v>Commode chair foot rest</v>
          </cell>
          <cell r="E405" t="str">
            <v>D</v>
          </cell>
          <cell r="F405" t="str">
            <v>IN</v>
          </cell>
          <cell r="G405">
            <v>73.739999999999995</v>
          </cell>
          <cell r="H405">
            <v>62.68</v>
          </cell>
          <cell r="I405">
            <v>67.680000000000007</v>
          </cell>
          <cell r="J405">
            <v>0</v>
          </cell>
          <cell r="K405" t="str">
            <v>Commode chair foot rest</v>
          </cell>
        </row>
        <row r="406">
          <cell r="A406" t="str">
            <v>E0175</v>
          </cell>
          <cell r="B406" t="str">
            <v>RR</v>
          </cell>
          <cell r="C406" t="str">
            <v/>
          </cell>
          <cell r="D406" t="str">
            <v>Commode chair foot rest</v>
          </cell>
          <cell r="E406" t="str">
            <v>D</v>
          </cell>
          <cell r="F406" t="str">
            <v>IN</v>
          </cell>
          <cell r="G406">
            <v>7.37</v>
          </cell>
          <cell r="H406">
            <v>6.26</v>
          </cell>
          <cell r="I406">
            <v>6.76</v>
          </cell>
          <cell r="J406">
            <v>0</v>
          </cell>
          <cell r="K406" t="str">
            <v>Commode chair foot rest</v>
          </cell>
        </row>
        <row r="407">
          <cell r="A407" t="str">
            <v>E0175</v>
          </cell>
          <cell r="B407" t="str">
            <v>UE</v>
          </cell>
          <cell r="C407" t="str">
            <v/>
          </cell>
          <cell r="D407" t="str">
            <v>Commode chair foot rest</v>
          </cell>
          <cell r="E407" t="str">
            <v>D</v>
          </cell>
          <cell r="F407" t="str">
            <v>IN</v>
          </cell>
          <cell r="G407">
            <v>54.27</v>
          </cell>
          <cell r="H407">
            <v>46.13</v>
          </cell>
          <cell r="I407">
            <v>50.75</v>
          </cell>
          <cell r="J407">
            <v>0</v>
          </cell>
          <cell r="K407" t="str">
            <v>Commode chair foot rest</v>
          </cell>
        </row>
        <row r="408">
          <cell r="A408" t="str">
            <v>E0181</v>
          </cell>
          <cell r="B408" t="str">
            <v>RR</v>
          </cell>
          <cell r="C408" t="str">
            <v/>
          </cell>
          <cell r="D408" t="str">
            <v>Press pad alternating w/ pum</v>
          </cell>
          <cell r="E408" t="str">
            <v>D</v>
          </cell>
          <cell r="F408" t="str">
            <v>CR</v>
          </cell>
          <cell r="G408">
            <v>0</v>
          </cell>
          <cell r="H408">
            <v>0</v>
          </cell>
          <cell r="I408">
            <v>15.44</v>
          </cell>
          <cell r="J408">
            <v>16.59</v>
          </cell>
          <cell r="K408" t="str">
            <v>Press pad alternating w/ pum</v>
          </cell>
        </row>
        <row r="409">
          <cell r="A409" t="str">
            <v>E0182</v>
          </cell>
          <cell r="B409" t="str">
            <v>RR</v>
          </cell>
          <cell r="C409" t="str">
            <v/>
          </cell>
          <cell r="D409" t="str">
            <v>Replace pump, alt press pad</v>
          </cell>
          <cell r="E409" t="str">
            <v>D</v>
          </cell>
          <cell r="F409" t="str">
            <v>CR</v>
          </cell>
          <cell r="G409">
            <v>0</v>
          </cell>
          <cell r="H409">
            <v>0</v>
          </cell>
          <cell r="I409">
            <v>19.149999999999999</v>
          </cell>
          <cell r="J409">
            <v>22.21</v>
          </cell>
          <cell r="K409" t="str">
            <v>Replace pump, alt press pad</v>
          </cell>
        </row>
        <row r="410">
          <cell r="A410" t="str">
            <v>E0184</v>
          </cell>
          <cell r="B410" t="str">
            <v>NU</v>
          </cell>
          <cell r="C410" t="str">
            <v/>
          </cell>
          <cell r="D410" t="str">
            <v>Dry pressure mattress</v>
          </cell>
          <cell r="E410" t="str">
            <v>D</v>
          </cell>
          <cell r="F410" t="str">
            <v>IN</v>
          </cell>
          <cell r="G410">
            <v>0</v>
          </cell>
          <cell r="H410">
            <v>0</v>
          </cell>
          <cell r="I410">
            <v>157.86000000000001</v>
          </cell>
          <cell r="J410">
            <v>171.63</v>
          </cell>
          <cell r="K410" t="str">
            <v>Dry pressure mattress</v>
          </cell>
        </row>
        <row r="411">
          <cell r="A411" t="str">
            <v>E0185</v>
          </cell>
          <cell r="B411" t="str">
            <v>NU</v>
          </cell>
          <cell r="C411" t="str">
            <v/>
          </cell>
          <cell r="D411" t="str">
            <v>Gel pressure mattress pad</v>
          </cell>
          <cell r="E411" t="str">
            <v>D</v>
          </cell>
          <cell r="F411" t="str">
            <v>IN</v>
          </cell>
          <cell r="G411">
            <v>0</v>
          </cell>
          <cell r="H411">
            <v>0</v>
          </cell>
          <cell r="I411">
            <v>168.56</v>
          </cell>
          <cell r="J411">
            <v>180.78</v>
          </cell>
          <cell r="K411" t="str">
            <v>Gel pressure mattress pad</v>
          </cell>
        </row>
        <row r="412">
          <cell r="A412" t="str">
            <v>E0186</v>
          </cell>
          <cell r="B412" t="str">
            <v>RR</v>
          </cell>
          <cell r="C412" t="str">
            <v/>
          </cell>
          <cell r="D412" t="str">
            <v>Air pressure mattress</v>
          </cell>
          <cell r="E412" t="str">
            <v>D</v>
          </cell>
          <cell r="F412" t="str">
            <v>CR</v>
          </cell>
          <cell r="G412">
            <v>0</v>
          </cell>
          <cell r="H412">
            <v>0</v>
          </cell>
          <cell r="I412">
            <v>17.59</v>
          </cell>
          <cell r="J412">
            <v>19.95</v>
          </cell>
          <cell r="K412" t="str">
            <v>Air pressure mattress</v>
          </cell>
        </row>
        <row r="413">
          <cell r="A413" t="str">
            <v>E0187</v>
          </cell>
          <cell r="B413" t="str">
            <v>RR</v>
          </cell>
          <cell r="C413" t="str">
            <v/>
          </cell>
          <cell r="D413" t="str">
            <v>Water pressure mattress</v>
          </cell>
          <cell r="E413" t="str">
            <v>D</v>
          </cell>
          <cell r="F413" t="str">
            <v>CR</v>
          </cell>
          <cell r="G413">
            <v>0</v>
          </cell>
          <cell r="H413">
            <v>0</v>
          </cell>
          <cell r="I413">
            <v>19.18</v>
          </cell>
          <cell r="J413">
            <v>22.7</v>
          </cell>
          <cell r="K413" t="str">
            <v>Water pressure mattress</v>
          </cell>
        </row>
        <row r="414">
          <cell r="A414" t="str">
            <v>E0188</v>
          </cell>
          <cell r="B414" t="str">
            <v>NU</v>
          </cell>
          <cell r="C414" t="str">
            <v/>
          </cell>
          <cell r="D414" t="str">
            <v>Synthetic sheepskin pad</v>
          </cell>
          <cell r="E414" t="str">
            <v>D</v>
          </cell>
          <cell r="F414" t="str">
            <v>IN</v>
          </cell>
          <cell r="G414">
            <v>0</v>
          </cell>
          <cell r="H414">
            <v>0</v>
          </cell>
          <cell r="I414">
            <v>23.47</v>
          </cell>
          <cell r="J414">
            <v>26.29</v>
          </cell>
          <cell r="K414" t="str">
            <v>Synthetic sheepskin pad</v>
          </cell>
        </row>
        <row r="415">
          <cell r="A415" t="str">
            <v>E0189</v>
          </cell>
          <cell r="B415" t="str">
            <v>NU</v>
          </cell>
          <cell r="C415" t="str">
            <v/>
          </cell>
          <cell r="D415" t="str">
            <v>Lambswool sheepskin pad</v>
          </cell>
          <cell r="E415" t="str">
            <v>D</v>
          </cell>
          <cell r="F415" t="str">
            <v>IN</v>
          </cell>
          <cell r="G415">
            <v>0</v>
          </cell>
          <cell r="H415">
            <v>0</v>
          </cell>
          <cell r="I415">
            <v>48.74</v>
          </cell>
          <cell r="J415">
            <v>53.07</v>
          </cell>
          <cell r="K415" t="str">
            <v>Lambswool sheepskin pad</v>
          </cell>
        </row>
        <row r="416">
          <cell r="A416" t="str">
            <v>E0191</v>
          </cell>
          <cell r="B416" t="str">
            <v>NU</v>
          </cell>
          <cell r="C416" t="str">
            <v/>
          </cell>
          <cell r="D416" t="str">
            <v>Protector heel or elbow</v>
          </cell>
          <cell r="E416" t="str">
            <v>D</v>
          </cell>
          <cell r="F416" t="str">
            <v>IN</v>
          </cell>
          <cell r="G416">
            <v>11.13</v>
          </cell>
          <cell r="H416">
            <v>9.4600000000000009</v>
          </cell>
          <cell r="I416">
            <v>11.07</v>
          </cell>
          <cell r="J416">
            <v>0</v>
          </cell>
          <cell r="K416" t="str">
            <v>Protector heel or elbow</v>
          </cell>
        </row>
        <row r="417">
          <cell r="A417" t="str">
            <v>E0193</v>
          </cell>
          <cell r="B417" t="str">
            <v>RR</v>
          </cell>
          <cell r="C417" t="str">
            <v/>
          </cell>
          <cell r="D417" t="str">
            <v>Powered air flotation bed</v>
          </cell>
          <cell r="E417" t="str">
            <v>D</v>
          </cell>
          <cell r="F417" t="str">
            <v>CR</v>
          </cell>
          <cell r="G417">
            <v>0</v>
          </cell>
          <cell r="H417">
            <v>0</v>
          </cell>
          <cell r="I417">
            <v>675.35</v>
          </cell>
          <cell r="J417">
            <v>740.58</v>
          </cell>
          <cell r="K417" t="str">
            <v>Powered air flotation bed</v>
          </cell>
        </row>
        <row r="418">
          <cell r="A418" t="str">
            <v>E0194</v>
          </cell>
          <cell r="B418" t="str">
            <v>RR</v>
          </cell>
          <cell r="C418" t="str">
            <v/>
          </cell>
          <cell r="D418" t="str">
            <v>Air fluidized bed</v>
          </cell>
          <cell r="E418" t="str">
            <v>D</v>
          </cell>
          <cell r="F418" t="str">
            <v>CR</v>
          </cell>
          <cell r="G418">
            <v>3622.88</v>
          </cell>
          <cell r="H418">
            <v>3079.45</v>
          </cell>
          <cell r="I418">
            <v>3162.79</v>
          </cell>
          <cell r="J418">
            <v>0</v>
          </cell>
          <cell r="K418" t="str">
            <v>Air fluidized bed</v>
          </cell>
        </row>
        <row r="419">
          <cell r="A419" t="str">
            <v>E0196</v>
          </cell>
          <cell r="B419" t="str">
            <v>RR</v>
          </cell>
          <cell r="C419" t="str">
            <v/>
          </cell>
          <cell r="D419" t="str">
            <v>Gel pressure mattress</v>
          </cell>
          <cell r="E419" t="str">
            <v>D</v>
          </cell>
          <cell r="F419" t="str">
            <v>CR</v>
          </cell>
          <cell r="G419">
            <v>0</v>
          </cell>
          <cell r="H419">
            <v>0</v>
          </cell>
          <cell r="I419">
            <v>29.45</v>
          </cell>
          <cell r="J419">
            <v>33.799999999999997</v>
          </cell>
          <cell r="K419" t="str">
            <v>Gel pressure mattress</v>
          </cell>
        </row>
        <row r="420">
          <cell r="A420" t="str">
            <v>E0197</v>
          </cell>
          <cell r="B420" t="str">
            <v>RR</v>
          </cell>
          <cell r="C420" t="str">
            <v/>
          </cell>
          <cell r="D420" t="str">
            <v>Air pressure pad for mattres</v>
          </cell>
          <cell r="E420" t="str">
            <v>D</v>
          </cell>
          <cell r="F420" t="str">
            <v>CR</v>
          </cell>
          <cell r="G420">
            <v>0</v>
          </cell>
          <cell r="H420">
            <v>0</v>
          </cell>
          <cell r="I420">
            <v>16.489999999999998</v>
          </cell>
          <cell r="J420">
            <v>19.350000000000001</v>
          </cell>
          <cell r="K420" t="str">
            <v>Air pressure pad for mattres</v>
          </cell>
        </row>
        <row r="421">
          <cell r="A421" t="str">
            <v>E0198</v>
          </cell>
          <cell r="B421" t="str">
            <v>RR</v>
          </cell>
          <cell r="C421" t="str">
            <v/>
          </cell>
          <cell r="D421" t="str">
            <v>Water pressure pad for mattr</v>
          </cell>
          <cell r="E421" t="str">
            <v>D</v>
          </cell>
          <cell r="F421" t="str">
            <v>CR</v>
          </cell>
          <cell r="G421">
            <v>24.67</v>
          </cell>
          <cell r="H421">
            <v>20.97</v>
          </cell>
          <cell r="I421">
            <v>24.67</v>
          </cell>
          <cell r="J421">
            <v>0</v>
          </cell>
          <cell r="K421" t="str">
            <v>Water pressure pad for mattr</v>
          </cell>
        </row>
        <row r="422">
          <cell r="A422" t="str">
            <v>E0199</v>
          </cell>
          <cell r="B422" t="str">
            <v>NU</v>
          </cell>
          <cell r="C422" t="str">
            <v/>
          </cell>
          <cell r="D422" t="str">
            <v>Dry pressure pad for mattres</v>
          </cell>
          <cell r="E422" t="str">
            <v>D</v>
          </cell>
          <cell r="F422" t="str">
            <v>IN</v>
          </cell>
          <cell r="G422">
            <v>0</v>
          </cell>
          <cell r="H422">
            <v>0</v>
          </cell>
          <cell r="I422">
            <v>28.85</v>
          </cell>
          <cell r="J422">
            <v>30.34</v>
          </cell>
          <cell r="K422" t="str">
            <v>Dry pressure pad for mattres</v>
          </cell>
        </row>
        <row r="423">
          <cell r="A423" t="str">
            <v>E0200</v>
          </cell>
          <cell r="B423" t="str">
            <v>NU</v>
          </cell>
          <cell r="C423" t="str">
            <v/>
          </cell>
          <cell r="D423" t="str">
            <v>Heat lamp without stand</v>
          </cell>
          <cell r="E423" t="str">
            <v>D</v>
          </cell>
          <cell r="F423" t="str">
            <v>IN</v>
          </cell>
          <cell r="G423">
            <v>88.26</v>
          </cell>
          <cell r="H423">
            <v>75.02</v>
          </cell>
          <cell r="I423">
            <v>88.26</v>
          </cell>
          <cell r="J423">
            <v>0</v>
          </cell>
          <cell r="K423" t="str">
            <v>Heat lamp without stand</v>
          </cell>
        </row>
        <row r="424">
          <cell r="A424" t="str">
            <v>E0200</v>
          </cell>
          <cell r="B424" t="str">
            <v>RR</v>
          </cell>
          <cell r="C424" t="str">
            <v/>
          </cell>
          <cell r="D424" t="str">
            <v>Heat lamp without stand</v>
          </cell>
          <cell r="E424" t="str">
            <v>D</v>
          </cell>
          <cell r="F424" t="str">
            <v>IN</v>
          </cell>
          <cell r="G424">
            <v>11.98</v>
          </cell>
          <cell r="H424">
            <v>10.18</v>
          </cell>
          <cell r="I424">
            <v>11.98</v>
          </cell>
          <cell r="J424">
            <v>0</v>
          </cell>
          <cell r="K424" t="str">
            <v>Heat lamp without stand</v>
          </cell>
        </row>
        <row r="425">
          <cell r="A425" t="str">
            <v>E0200</v>
          </cell>
          <cell r="B425" t="str">
            <v>UE</v>
          </cell>
          <cell r="C425" t="str">
            <v/>
          </cell>
          <cell r="D425" t="str">
            <v>Heat lamp without stand</v>
          </cell>
          <cell r="E425" t="str">
            <v>D</v>
          </cell>
          <cell r="F425" t="str">
            <v>IN</v>
          </cell>
          <cell r="G425">
            <v>66.23</v>
          </cell>
          <cell r="H425">
            <v>56.3</v>
          </cell>
          <cell r="I425">
            <v>66.23</v>
          </cell>
          <cell r="J425">
            <v>0</v>
          </cell>
          <cell r="K425" t="str">
            <v>Heat lamp without stand</v>
          </cell>
        </row>
        <row r="426">
          <cell r="A426" t="str">
            <v>E0202</v>
          </cell>
          <cell r="B426" t="str">
            <v>RR</v>
          </cell>
          <cell r="C426" t="str">
            <v/>
          </cell>
          <cell r="D426" t="str">
            <v>Phototherapy light w/ photom</v>
          </cell>
          <cell r="E426" t="str">
            <v>D</v>
          </cell>
          <cell r="F426" t="str">
            <v>CR</v>
          </cell>
          <cell r="G426">
            <v>69.7</v>
          </cell>
          <cell r="H426">
            <v>59.25</v>
          </cell>
          <cell r="I426">
            <v>69.7</v>
          </cell>
          <cell r="J426">
            <v>0</v>
          </cell>
          <cell r="K426" t="str">
            <v>Phototherapy light w/ photom</v>
          </cell>
        </row>
        <row r="427">
          <cell r="A427" t="str">
            <v>E0205</v>
          </cell>
          <cell r="B427" t="str">
            <v>NU</v>
          </cell>
          <cell r="C427" t="str">
            <v/>
          </cell>
          <cell r="D427" t="str">
            <v>Heat lamp with stand</v>
          </cell>
          <cell r="E427" t="str">
            <v>D</v>
          </cell>
          <cell r="F427" t="str">
            <v>IN</v>
          </cell>
          <cell r="G427">
            <v>216.04</v>
          </cell>
          <cell r="H427">
            <v>183.63</v>
          </cell>
          <cell r="I427">
            <v>216.04</v>
          </cell>
          <cell r="J427">
            <v>0</v>
          </cell>
          <cell r="K427" t="str">
            <v>Heat lamp with stand</v>
          </cell>
        </row>
        <row r="428">
          <cell r="A428" t="str">
            <v>E0205</v>
          </cell>
          <cell r="B428" t="str">
            <v>RR</v>
          </cell>
          <cell r="C428" t="str">
            <v/>
          </cell>
          <cell r="D428" t="str">
            <v>Heat lamp with stand</v>
          </cell>
          <cell r="E428" t="str">
            <v>D</v>
          </cell>
          <cell r="F428" t="str">
            <v>IN</v>
          </cell>
          <cell r="G428">
            <v>23.77</v>
          </cell>
          <cell r="H428">
            <v>20.2</v>
          </cell>
          <cell r="I428">
            <v>23.77</v>
          </cell>
          <cell r="J428">
            <v>0</v>
          </cell>
          <cell r="K428" t="str">
            <v>Heat lamp with stand</v>
          </cell>
        </row>
        <row r="429">
          <cell r="A429" t="str">
            <v>E0205</v>
          </cell>
          <cell r="B429" t="str">
            <v>UE</v>
          </cell>
          <cell r="C429" t="str">
            <v/>
          </cell>
          <cell r="D429" t="str">
            <v>Heat lamp with stand</v>
          </cell>
          <cell r="E429" t="str">
            <v>D</v>
          </cell>
          <cell r="F429" t="str">
            <v>IN</v>
          </cell>
          <cell r="G429">
            <v>162.03</v>
          </cell>
          <cell r="H429">
            <v>137.72999999999999</v>
          </cell>
          <cell r="I429">
            <v>162.03</v>
          </cell>
          <cell r="J429">
            <v>0</v>
          </cell>
          <cell r="K429" t="str">
            <v>Heat lamp with stand</v>
          </cell>
        </row>
        <row r="430">
          <cell r="A430" t="str">
            <v>E0210</v>
          </cell>
          <cell r="B430" t="str">
            <v>NU</v>
          </cell>
          <cell r="C430" t="str">
            <v/>
          </cell>
          <cell r="D430" t="str">
            <v>Electric heat pad standard</v>
          </cell>
          <cell r="E430" t="str">
            <v>D</v>
          </cell>
          <cell r="F430" t="str">
            <v>IN</v>
          </cell>
          <cell r="G430">
            <v>36.340000000000003</v>
          </cell>
          <cell r="H430">
            <v>30.89</v>
          </cell>
          <cell r="I430">
            <v>36.340000000000003</v>
          </cell>
          <cell r="J430">
            <v>0</v>
          </cell>
          <cell r="K430" t="str">
            <v>Electric heat pad standard</v>
          </cell>
        </row>
        <row r="431">
          <cell r="A431" t="str">
            <v>E0210</v>
          </cell>
          <cell r="B431" t="str">
            <v>RR</v>
          </cell>
          <cell r="C431" t="str">
            <v/>
          </cell>
          <cell r="D431" t="str">
            <v>Electric heat pad standard</v>
          </cell>
          <cell r="E431" t="str">
            <v>D</v>
          </cell>
          <cell r="F431" t="str">
            <v>IN</v>
          </cell>
          <cell r="G431">
            <v>3.42</v>
          </cell>
          <cell r="H431">
            <v>2.91</v>
          </cell>
          <cell r="I431">
            <v>3.42</v>
          </cell>
          <cell r="J431">
            <v>0</v>
          </cell>
          <cell r="K431" t="str">
            <v>Electric heat pad standard</v>
          </cell>
        </row>
        <row r="432">
          <cell r="A432" t="str">
            <v>E0210</v>
          </cell>
          <cell r="B432" t="str">
            <v>UE</v>
          </cell>
          <cell r="C432" t="str">
            <v/>
          </cell>
          <cell r="D432" t="str">
            <v>Electric heat pad standard</v>
          </cell>
          <cell r="E432" t="str">
            <v>D</v>
          </cell>
          <cell r="F432" t="str">
            <v>IN</v>
          </cell>
          <cell r="G432">
            <v>27.25</v>
          </cell>
          <cell r="H432">
            <v>23.16</v>
          </cell>
          <cell r="I432">
            <v>27.25</v>
          </cell>
          <cell r="J432">
            <v>0</v>
          </cell>
          <cell r="K432" t="str">
            <v>Electric heat pad standard</v>
          </cell>
        </row>
        <row r="433">
          <cell r="A433" t="str">
            <v>E0215</v>
          </cell>
          <cell r="B433" t="str">
            <v>NU</v>
          </cell>
          <cell r="C433" t="str">
            <v/>
          </cell>
          <cell r="D433" t="str">
            <v>Electric heat pad moist</v>
          </cell>
          <cell r="E433" t="str">
            <v>D</v>
          </cell>
          <cell r="F433" t="str">
            <v>IN</v>
          </cell>
          <cell r="G433">
            <v>78.87</v>
          </cell>
          <cell r="H433">
            <v>67.040000000000006</v>
          </cell>
          <cell r="I433">
            <v>78.87</v>
          </cell>
          <cell r="J433">
            <v>0</v>
          </cell>
          <cell r="K433" t="str">
            <v>Electric heat pad moist</v>
          </cell>
        </row>
        <row r="434">
          <cell r="A434" t="str">
            <v>E0215</v>
          </cell>
          <cell r="B434" t="str">
            <v>RR</v>
          </cell>
          <cell r="C434" t="str">
            <v/>
          </cell>
          <cell r="D434" t="str">
            <v>Electric heat pad moist</v>
          </cell>
          <cell r="E434" t="str">
            <v>D</v>
          </cell>
          <cell r="F434" t="str">
            <v>IN</v>
          </cell>
          <cell r="G434">
            <v>8.25</v>
          </cell>
          <cell r="H434">
            <v>7.01</v>
          </cell>
          <cell r="I434">
            <v>8.25</v>
          </cell>
          <cell r="J434">
            <v>0</v>
          </cell>
          <cell r="K434" t="str">
            <v>Electric heat pad moist</v>
          </cell>
        </row>
        <row r="435">
          <cell r="A435" t="str">
            <v>E0215</v>
          </cell>
          <cell r="B435" t="str">
            <v>UE</v>
          </cell>
          <cell r="C435" t="str">
            <v/>
          </cell>
          <cell r="D435" t="str">
            <v>Electric heat pad moist</v>
          </cell>
          <cell r="E435" t="str">
            <v>D</v>
          </cell>
          <cell r="F435" t="str">
            <v>IN</v>
          </cell>
          <cell r="G435">
            <v>59.16</v>
          </cell>
          <cell r="H435">
            <v>50.29</v>
          </cell>
          <cell r="I435">
            <v>59.16</v>
          </cell>
          <cell r="J435">
            <v>0</v>
          </cell>
          <cell r="K435" t="str">
            <v>Electric heat pad moist</v>
          </cell>
        </row>
        <row r="436">
          <cell r="A436" t="str">
            <v>E0217</v>
          </cell>
          <cell r="B436" t="str">
            <v>NU</v>
          </cell>
          <cell r="C436" t="str">
            <v/>
          </cell>
          <cell r="D436" t="str">
            <v>Water circ heat pad w pump</v>
          </cell>
          <cell r="E436" t="str">
            <v>D</v>
          </cell>
          <cell r="F436" t="str">
            <v>IN</v>
          </cell>
          <cell r="G436">
            <v>552.70000000000005</v>
          </cell>
          <cell r="H436">
            <v>469.8</v>
          </cell>
          <cell r="I436">
            <v>469.8</v>
          </cell>
          <cell r="J436">
            <v>0</v>
          </cell>
          <cell r="K436" t="str">
            <v>Water circ heat pad w pump</v>
          </cell>
        </row>
        <row r="437">
          <cell r="A437" t="str">
            <v>E0217</v>
          </cell>
          <cell r="B437" t="str">
            <v>RR</v>
          </cell>
          <cell r="C437" t="str">
            <v/>
          </cell>
          <cell r="D437" t="str">
            <v>Water circ heat pad w pump</v>
          </cell>
          <cell r="E437" t="str">
            <v>D</v>
          </cell>
          <cell r="F437" t="str">
            <v>IN</v>
          </cell>
          <cell r="G437">
            <v>61.53</v>
          </cell>
          <cell r="H437">
            <v>52.3</v>
          </cell>
          <cell r="I437">
            <v>52.3</v>
          </cell>
          <cell r="J437">
            <v>0</v>
          </cell>
          <cell r="K437" t="str">
            <v>Water circ heat pad w pump</v>
          </cell>
        </row>
        <row r="438">
          <cell r="A438" t="str">
            <v>E0217</v>
          </cell>
          <cell r="B438" t="str">
            <v>UE</v>
          </cell>
          <cell r="C438" t="str">
            <v/>
          </cell>
          <cell r="D438" t="str">
            <v>Water circ heat pad w pump</v>
          </cell>
          <cell r="E438" t="str">
            <v>D</v>
          </cell>
          <cell r="F438" t="str">
            <v>IN</v>
          </cell>
          <cell r="G438">
            <v>414.49</v>
          </cell>
          <cell r="H438">
            <v>352.32</v>
          </cell>
          <cell r="I438">
            <v>352.32</v>
          </cell>
          <cell r="J438">
            <v>0</v>
          </cell>
          <cell r="K438" t="str">
            <v>Water circ heat pad w pump</v>
          </cell>
        </row>
        <row r="439">
          <cell r="A439" t="str">
            <v>E0225</v>
          </cell>
          <cell r="B439" t="str">
            <v>NU</v>
          </cell>
          <cell r="C439" t="str">
            <v/>
          </cell>
          <cell r="D439" t="str">
            <v>Hydrocollator unit</v>
          </cell>
          <cell r="E439" t="str">
            <v>D</v>
          </cell>
          <cell r="F439" t="str">
            <v>IN</v>
          </cell>
          <cell r="G439">
            <v>432.66</v>
          </cell>
          <cell r="H439">
            <v>367.76</v>
          </cell>
          <cell r="I439">
            <v>367.76</v>
          </cell>
          <cell r="J439">
            <v>0</v>
          </cell>
          <cell r="K439" t="str">
            <v>Hydrocollator unit</v>
          </cell>
        </row>
        <row r="440">
          <cell r="A440" t="str">
            <v>E0225</v>
          </cell>
          <cell r="B440" t="str">
            <v>RR</v>
          </cell>
          <cell r="C440" t="str">
            <v/>
          </cell>
          <cell r="D440" t="str">
            <v>Hydrocollator unit</v>
          </cell>
          <cell r="E440" t="str">
            <v>D</v>
          </cell>
          <cell r="F440" t="str">
            <v>IN</v>
          </cell>
          <cell r="G440">
            <v>42.65</v>
          </cell>
          <cell r="H440">
            <v>36.25</v>
          </cell>
          <cell r="I440">
            <v>36.25</v>
          </cell>
          <cell r="J440">
            <v>0</v>
          </cell>
          <cell r="K440" t="str">
            <v>Hydrocollator unit</v>
          </cell>
        </row>
        <row r="441">
          <cell r="A441" t="str">
            <v>E0225</v>
          </cell>
          <cell r="B441" t="str">
            <v>UE</v>
          </cell>
          <cell r="C441" t="str">
            <v/>
          </cell>
          <cell r="D441" t="str">
            <v>Hydrocollator unit</v>
          </cell>
          <cell r="E441" t="str">
            <v>D</v>
          </cell>
          <cell r="F441" t="str">
            <v>IN</v>
          </cell>
          <cell r="G441">
            <v>324.49</v>
          </cell>
          <cell r="H441">
            <v>275.82</v>
          </cell>
          <cell r="I441">
            <v>275.82</v>
          </cell>
          <cell r="J441">
            <v>0</v>
          </cell>
          <cell r="K441" t="str">
            <v>Hydrocollator unit</v>
          </cell>
        </row>
        <row r="442">
          <cell r="A442" t="str">
            <v>E0235</v>
          </cell>
          <cell r="B442" t="str">
            <v>RR</v>
          </cell>
          <cell r="C442" t="str">
            <v/>
          </cell>
          <cell r="D442" t="str">
            <v>Paraffin bath unit portable</v>
          </cell>
          <cell r="E442" t="str">
            <v>D</v>
          </cell>
          <cell r="F442" t="str">
            <v>CR</v>
          </cell>
          <cell r="G442">
            <v>19.2</v>
          </cell>
          <cell r="H442">
            <v>16.32</v>
          </cell>
          <cell r="I442">
            <v>16.32</v>
          </cell>
          <cell r="J442">
            <v>0</v>
          </cell>
          <cell r="K442" t="str">
            <v>Paraffin bath unit portable</v>
          </cell>
        </row>
        <row r="443">
          <cell r="A443" t="str">
            <v>E0236</v>
          </cell>
          <cell r="B443" t="str">
            <v>RR</v>
          </cell>
          <cell r="C443" t="str">
            <v/>
          </cell>
          <cell r="D443" t="str">
            <v>Pump for water circulating p</v>
          </cell>
          <cell r="E443" t="str">
            <v>D</v>
          </cell>
          <cell r="F443" t="str">
            <v>CR</v>
          </cell>
          <cell r="G443">
            <v>49.25</v>
          </cell>
          <cell r="H443">
            <v>41.86</v>
          </cell>
          <cell r="I443">
            <v>41.86</v>
          </cell>
          <cell r="J443">
            <v>0</v>
          </cell>
          <cell r="K443" t="str">
            <v>Pump for water circulating p</v>
          </cell>
        </row>
        <row r="444">
          <cell r="A444" t="str">
            <v>E0239</v>
          </cell>
          <cell r="B444" t="str">
            <v>NU</v>
          </cell>
          <cell r="C444" t="str">
            <v/>
          </cell>
          <cell r="D444" t="str">
            <v>Hydrocollator unit portable</v>
          </cell>
          <cell r="E444" t="str">
            <v>D</v>
          </cell>
          <cell r="F444" t="str">
            <v>IN</v>
          </cell>
          <cell r="G444">
            <v>500.77</v>
          </cell>
          <cell r="H444">
            <v>425.65</v>
          </cell>
          <cell r="I444">
            <v>425.65</v>
          </cell>
          <cell r="J444">
            <v>0</v>
          </cell>
          <cell r="K444" t="str">
            <v>Hydrocollator unit portable</v>
          </cell>
        </row>
        <row r="445">
          <cell r="A445" t="str">
            <v>E0239</v>
          </cell>
          <cell r="B445" t="str">
            <v>RR</v>
          </cell>
          <cell r="C445" t="str">
            <v/>
          </cell>
          <cell r="D445" t="str">
            <v>Hydrocollator unit portable</v>
          </cell>
          <cell r="E445" t="str">
            <v>D</v>
          </cell>
          <cell r="F445" t="str">
            <v>IN</v>
          </cell>
          <cell r="G445">
            <v>50.09</v>
          </cell>
          <cell r="H445">
            <v>42.58</v>
          </cell>
          <cell r="I445">
            <v>42.58</v>
          </cell>
          <cell r="J445">
            <v>0</v>
          </cell>
          <cell r="K445" t="str">
            <v>Hydrocollator unit portable</v>
          </cell>
        </row>
        <row r="446">
          <cell r="A446" t="str">
            <v>E0239</v>
          </cell>
          <cell r="B446" t="str">
            <v>UE</v>
          </cell>
          <cell r="C446" t="str">
            <v/>
          </cell>
          <cell r="D446" t="str">
            <v>Hydrocollator unit portable</v>
          </cell>
          <cell r="E446" t="str">
            <v>D</v>
          </cell>
          <cell r="F446" t="str">
            <v>IN</v>
          </cell>
          <cell r="G446">
            <v>375.59</v>
          </cell>
          <cell r="H446">
            <v>319.25</v>
          </cell>
          <cell r="I446">
            <v>319.25</v>
          </cell>
          <cell r="J446">
            <v>0</v>
          </cell>
          <cell r="K446" t="str">
            <v>Hydrocollator unit portable</v>
          </cell>
        </row>
        <row r="447">
          <cell r="A447" t="str">
            <v>E0249</v>
          </cell>
          <cell r="B447" t="str">
            <v>NU</v>
          </cell>
          <cell r="C447" t="str">
            <v/>
          </cell>
          <cell r="D447" t="str">
            <v>Pad water circulating heat u</v>
          </cell>
          <cell r="E447" t="str">
            <v>D</v>
          </cell>
          <cell r="F447" t="str">
            <v>IN</v>
          </cell>
          <cell r="G447">
            <v>110.89</v>
          </cell>
          <cell r="H447">
            <v>94.26</v>
          </cell>
          <cell r="I447">
            <v>94.26</v>
          </cell>
          <cell r="J447">
            <v>0</v>
          </cell>
          <cell r="K447" t="str">
            <v>Pad water circulating heat u</v>
          </cell>
        </row>
        <row r="448">
          <cell r="A448" t="str">
            <v>E0249</v>
          </cell>
          <cell r="B448" t="str">
            <v>RR</v>
          </cell>
          <cell r="C448" t="str">
            <v/>
          </cell>
          <cell r="D448" t="str">
            <v>Pad water circulating heat u</v>
          </cell>
          <cell r="E448" t="str">
            <v>D</v>
          </cell>
          <cell r="F448" t="str">
            <v>IN</v>
          </cell>
          <cell r="G448">
            <v>12.19</v>
          </cell>
          <cell r="H448">
            <v>10.36</v>
          </cell>
          <cell r="I448">
            <v>10.36</v>
          </cell>
          <cell r="J448">
            <v>0</v>
          </cell>
          <cell r="K448" t="str">
            <v>Pad water circulating heat u</v>
          </cell>
        </row>
        <row r="449">
          <cell r="A449" t="str">
            <v>E0249</v>
          </cell>
          <cell r="B449" t="str">
            <v>UE</v>
          </cell>
          <cell r="C449" t="str">
            <v/>
          </cell>
          <cell r="D449" t="str">
            <v>Pad water circulating heat u</v>
          </cell>
          <cell r="E449" t="str">
            <v>D</v>
          </cell>
          <cell r="F449" t="str">
            <v>IN</v>
          </cell>
          <cell r="G449">
            <v>83.17</v>
          </cell>
          <cell r="H449">
            <v>70.69</v>
          </cell>
          <cell r="I449">
            <v>70.69</v>
          </cell>
          <cell r="J449">
            <v>0</v>
          </cell>
          <cell r="K449" t="str">
            <v>Pad water circulating heat u</v>
          </cell>
        </row>
        <row r="450">
          <cell r="A450" t="str">
            <v>E0250</v>
          </cell>
          <cell r="B450" t="str">
            <v>RR</v>
          </cell>
          <cell r="C450" t="str">
            <v/>
          </cell>
          <cell r="D450" t="str">
            <v>Hosp bed fixed ht w/ mattres</v>
          </cell>
          <cell r="E450" t="str">
            <v>D</v>
          </cell>
          <cell r="F450" t="str">
            <v>CR</v>
          </cell>
          <cell r="G450">
            <v>0</v>
          </cell>
          <cell r="H450">
            <v>0</v>
          </cell>
          <cell r="I450">
            <v>60.09</v>
          </cell>
          <cell r="J450">
            <v>64.88</v>
          </cell>
          <cell r="K450" t="str">
            <v>Hosp bed fixed ht w/ mattres</v>
          </cell>
        </row>
        <row r="451">
          <cell r="A451" t="str">
            <v>E0251</v>
          </cell>
          <cell r="B451" t="str">
            <v>RR</v>
          </cell>
          <cell r="C451" t="str">
            <v/>
          </cell>
          <cell r="D451" t="str">
            <v>Hosp bed fixd ht w/o mattres</v>
          </cell>
          <cell r="E451" t="str">
            <v>D</v>
          </cell>
          <cell r="F451" t="str">
            <v>CR</v>
          </cell>
          <cell r="G451">
            <v>0</v>
          </cell>
          <cell r="H451">
            <v>0</v>
          </cell>
          <cell r="I451">
            <v>55.54</v>
          </cell>
          <cell r="J451">
            <v>60.97</v>
          </cell>
          <cell r="K451" t="str">
            <v>Hosp bed fixd ht w/o mattres</v>
          </cell>
        </row>
        <row r="452">
          <cell r="A452" t="str">
            <v>E0255</v>
          </cell>
          <cell r="B452" t="str">
            <v>RR</v>
          </cell>
          <cell r="C452" t="str">
            <v/>
          </cell>
          <cell r="D452" t="str">
            <v>Hospital bed var ht w/ mattr</v>
          </cell>
          <cell r="E452" t="str">
            <v>D</v>
          </cell>
          <cell r="F452" t="str">
            <v>CR</v>
          </cell>
          <cell r="G452">
            <v>0</v>
          </cell>
          <cell r="H452">
            <v>0</v>
          </cell>
          <cell r="I452">
            <v>60.86</v>
          </cell>
          <cell r="J452">
            <v>65.349999999999994</v>
          </cell>
          <cell r="K452" t="str">
            <v>Hospital bed var ht w/ mattr</v>
          </cell>
        </row>
        <row r="453">
          <cell r="A453" t="str">
            <v>E0256</v>
          </cell>
          <cell r="B453" t="str">
            <v>RR</v>
          </cell>
          <cell r="C453" t="str">
            <v/>
          </cell>
          <cell r="D453" t="str">
            <v>Hospital bed var ht w/o matt</v>
          </cell>
          <cell r="E453" t="str">
            <v>D</v>
          </cell>
          <cell r="F453" t="str">
            <v>CR</v>
          </cell>
          <cell r="G453">
            <v>0</v>
          </cell>
          <cell r="H453">
            <v>0</v>
          </cell>
          <cell r="I453">
            <v>57.92</v>
          </cell>
          <cell r="J453">
            <v>63.43</v>
          </cell>
          <cell r="K453" t="str">
            <v>Hospital bed var ht w/o matt</v>
          </cell>
        </row>
        <row r="454">
          <cell r="A454" t="str">
            <v>E0260</v>
          </cell>
          <cell r="B454" t="str">
            <v>RR</v>
          </cell>
          <cell r="C454" t="str">
            <v/>
          </cell>
          <cell r="D454" t="str">
            <v>Hosp bed semi-electr w/ matt</v>
          </cell>
          <cell r="E454" t="str">
            <v>D</v>
          </cell>
          <cell r="F454" t="str">
            <v>CR</v>
          </cell>
          <cell r="G454">
            <v>0</v>
          </cell>
          <cell r="H454">
            <v>0</v>
          </cell>
          <cell r="I454">
            <v>61.04</v>
          </cell>
          <cell r="J454">
            <v>65.400000000000006</v>
          </cell>
          <cell r="K454" t="str">
            <v>Hosp bed semi-electr w/ matt</v>
          </cell>
        </row>
        <row r="455">
          <cell r="A455" t="str">
            <v>E0261</v>
          </cell>
          <cell r="B455" t="str">
            <v>RR</v>
          </cell>
          <cell r="C455" t="str">
            <v/>
          </cell>
          <cell r="D455" t="str">
            <v>Hosp bed semi-electr w/o mat</v>
          </cell>
          <cell r="E455" t="str">
            <v>D</v>
          </cell>
          <cell r="F455" t="str">
            <v>CR</v>
          </cell>
          <cell r="G455">
            <v>0</v>
          </cell>
          <cell r="H455">
            <v>0</v>
          </cell>
          <cell r="I455">
            <v>60.8</v>
          </cell>
          <cell r="J455">
            <v>65.33</v>
          </cell>
          <cell r="K455" t="str">
            <v>Hosp bed semi-electr w/o mat</v>
          </cell>
        </row>
        <row r="456">
          <cell r="A456" t="str">
            <v>E0265</v>
          </cell>
          <cell r="B456" t="str">
            <v>RR</v>
          </cell>
          <cell r="C456" t="str">
            <v/>
          </cell>
          <cell r="D456" t="str">
            <v>Hosp bed total electr w/ mat</v>
          </cell>
          <cell r="E456" t="str">
            <v>D</v>
          </cell>
          <cell r="F456" t="str">
            <v>CR</v>
          </cell>
          <cell r="G456">
            <v>0</v>
          </cell>
          <cell r="H456">
            <v>0</v>
          </cell>
          <cell r="I456">
            <v>137.44999999999999</v>
          </cell>
          <cell r="J456">
            <v>0</v>
          </cell>
          <cell r="K456" t="str">
            <v>Hosp bed total electr w/ mat</v>
          </cell>
        </row>
        <row r="457">
          <cell r="A457" t="str">
            <v>E0266</v>
          </cell>
          <cell r="B457" t="str">
            <v>RR</v>
          </cell>
          <cell r="C457" t="str">
            <v/>
          </cell>
          <cell r="D457" t="str">
            <v>Hosp bed total elec w/o matt</v>
          </cell>
          <cell r="E457" t="str">
            <v>D</v>
          </cell>
          <cell r="F457" t="str">
            <v>CR</v>
          </cell>
          <cell r="G457">
            <v>0</v>
          </cell>
          <cell r="H457">
            <v>0</v>
          </cell>
          <cell r="I457">
            <v>119.59</v>
          </cell>
          <cell r="J457">
            <v>0</v>
          </cell>
          <cell r="K457" t="str">
            <v>Hosp bed total elec w/o matt</v>
          </cell>
        </row>
        <row r="458">
          <cell r="A458" t="str">
            <v>E0271</v>
          </cell>
          <cell r="B458" t="str">
            <v>NU</v>
          </cell>
          <cell r="C458" t="str">
            <v/>
          </cell>
          <cell r="D458" t="str">
            <v>Mattress innerspring</v>
          </cell>
          <cell r="E458" t="str">
            <v>D</v>
          </cell>
          <cell r="F458" t="str">
            <v>IN</v>
          </cell>
          <cell r="G458">
            <v>0</v>
          </cell>
          <cell r="H458">
            <v>0</v>
          </cell>
          <cell r="I458">
            <v>123.89</v>
          </cell>
          <cell r="J458">
            <v>131.91999999999999</v>
          </cell>
          <cell r="K458" t="str">
            <v>Mattress innerspring</v>
          </cell>
        </row>
        <row r="459">
          <cell r="A459" t="str">
            <v>E0272</v>
          </cell>
          <cell r="B459" t="str">
            <v>NU</v>
          </cell>
          <cell r="C459" t="str">
            <v/>
          </cell>
          <cell r="D459" t="str">
            <v>Mattress foam rubber</v>
          </cell>
          <cell r="E459" t="str">
            <v>D</v>
          </cell>
          <cell r="F459" t="str">
            <v>IN</v>
          </cell>
          <cell r="G459">
            <v>0</v>
          </cell>
          <cell r="H459">
            <v>0</v>
          </cell>
          <cell r="I459">
            <v>139.13</v>
          </cell>
          <cell r="J459">
            <v>149.66</v>
          </cell>
          <cell r="K459" t="str">
            <v>Mattress foam rubber</v>
          </cell>
        </row>
        <row r="460">
          <cell r="A460" t="str">
            <v>E0275</v>
          </cell>
          <cell r="B460" t="str">
            <v>NU</v>
          </cell>
          <cell r="C460" t="str">
            <v/>
          </cell>
          <cell r="D460" t="str">
            <v>Bed pan standard</v>
          </cell>
          <cell r="E460" t="str">
            <v>D</v>
          </cell>
          <cell r="F460" t="str">
            <v>IN</v>
          </cell>
          <cell r="G460">
            <v>0</v>
          </cell>
          <cell r="H460">
            <v>0</v>
          </cell>
          <cell r="I460">
            <v>13.31</v>
          </cell>
          <cell r="J460">
            <v>14.89</v>
          </cell>
          <cell r="K460" t="str">
            <v>Bed pan standard</v>
          </cell>
        </row>
        <row r="461">
          <cell r="A461" t="str">
            <v>E0276</v>
          </cell>
          <cell r="B461" t="str">
            <v>NU</v>
          </cell>
          <cell r="C461" t="str">
            <v/>
          </cell>
          <cell r="D461" t="str">
            <v>Bed pan fracture</v>
          </cell>
          <cell r="E461" t="str">
            <v>D</v>
          </cell>
          <cell r="F461" t="str">
            <v>IN</v>
          </cell>
          <cell r="G461">
            <v>0</v>
          </cell>
          <cell r="H461">
            <v>0</v>
          </cell>
          <cell r="I461">
            <v>11.1</v>
          </cell>
          <cell r="J461">
            <v>12.8</v>
          </cell>
          <cell r="K461" t="str">
            <v>Bed pan fracture</v>
          </cell>
        </row>
        <row r="462">
          <cell r="A462" t="str">
            <v>E0277</v>
          </cell>
          <cell r="B462" t="str">
            <v>RR</v>
          </cell>
          <cell r="C462" t="str">
            <v/>
          </cell>
          <cell r="D462" t="str">
            <v>Powered pres-redu air mattrs</v>
          </cell>
          <cell r="E462" t="str">
            <v>D</v>
          </cell>
          <cell r="F462" t="str">
            <v>CR</v>
          </cell>
          <cell r="G462">
            <v>0</v>
          </cell>
          <cell r="H462">
            <v>0</v>
          </cell>
          <cell r="I462">
            <v>196.44</v>
          </cell>
          <cell r="J462">
            <v>205.41</v>
          </cell>
          <cell r="K462" t="str">
            <v>Powered pres-redu air mattrs</v>
          </cell>
        </row>
        <row r="463">
          <cell r="A463" t="str">
            <v>E0280</v>
          </cell>
          <cell r="B463" t="str">
            <v>NU</v>
          </cell>
          <cell r="C463" t="str">
            <v/>
          </cell>
          <cell r="D463" t="str">
            <v>Bed cradle</v>
          </cell>
          <cell r="E463" t="str">
            <v>D</v>
          </cell>
          <cell r="F463" t="str">
            <v>IN</v>
          </cell>
          <cell r="G463">
            <v>0</v>
          </cell>
          <cell r="H463">
            <v>0</v>
          </cell>
          <cell r="I463">
            <v>29.81</v>
          </cell>
          <cell r="J463">
            <v>31.16</v>
          </cell>
          <cell r="K463" t="str">
            <v>Bed cradle</v>
          </cell>
        </row>
        <row r="464">
          <cell r="A464" t="str">
            <v>E0280</v>
          </cell>
          <cell r="B464" t="str">
            <v>RR</v>
          </cell>
          <cell r="C464" t="str">
            <v/>
          </cell>
          <cell r="D464" t="str">
            <v>Bed cradle</v>
          </cell>
          <cell r="E464" t="str">
            <v>D</v>
          </cell>
          <cell r="F464" t="str">
            <v>IN</v>
          </cell>
          <cell r="G464">
            <v>0</v>
          </cell>
          <cell r="H464">
            <v>0</v>
          </cell>
          <cell r="I464">
            <v>2.98</v>
          </cell>
          <cell r="J464">
            <v>3.35</v>
          </cell>
          <cell r="K464" t="str">
            <v>Bed cradle</v>
          </cell>
        </row>
        <row r="465">
          <cell r="A465" t="str">
            <v>E0280</v>
          </cell>
          <cell r="B465" t="str">
            <v>UE</v>
          </cell>
          <cell r="C465" t="str">
            <v/>
          </cell>
          <cell r="D465" t="str">
            <v>Bed cradle</v>
          </cell>
          <cell r="E465" t="str">
            <v>D</v>
          </cell>
          <cell r="F465" t="str">
            <v>IN</v>
          </cell>
          <cell r="G465">
            <v>0</v>
          </cell>
          <cell r="H465">
            <v>0</v>
          </cell>
          <cell r="I465">
            <v>22.36</v>
          </cell>
          <cell r="J465">
            <v>23.37</v>
          </cell>
          <cell r="K465" t="str">
            <v>Bed cradle</v>
          </cell>
        </row>
        <row r="466">
          <cell r="A466" t="str">
            <v>E0290</v>
          </cell>
          <cell r="B466" t="str">
            <v>RR</v>
          </cell>
          <cell r="C466" t="str">
            <v/>
          </cell>
          <cell r="D466" t="str">
            <v>Hosp bed fx ht w/o rails w/m</v>
          </cell>
          <cell r="E466" t="str">
            <v>D</v>
          </cell>
          <cell r="F466" t="str">
            <v>CR</v>
          </cell>
          <cell r="G466">
            <v>0</v>
          </cell>
          <cell r="H466">
            <v>0</v>
          </cell>
          <cell r="I466">
            <v>55.13</v>
          </cell>
          <cell r="J466">
            <v>60.83</v>
          </cell>
          <cell r="K466" t="str">
            <v>Hosp bed fx ht w/o rails w/m</v>
          </cell>
        </row>
        <row r="467">
          <cell r="A467" t="str">
            <v>E0291</v>
          </cell>
          <cell r="B467" t="str">
            <v>RR</v>
          </cell>
          <cell r="C467" t="str">
            <v/>
          </cell>
          <cell r="D467" t="str">
            <v>Hosp bed fx ht w/o rail w/o</v>
          </cell>
          <cell r="E467" t="str">
            <v>D</v>
          </cell>
          <cell r="F467" t="str">
            <v>CR</v>
          </cell>
          <cell r="G467">
            <v>0</v>
          </cell>
          <cell r="H467">
            <v>0</v>
          </cell>
          <cell r="I467">
            <v>41.97</v>
          </cell>
          <cell r="J467">
            <v>44.29</v>
          </cell>
          <cell r="K467" t="str">
            <v>Hosp bed fx ht w/o rail w/o</v>
          </cell>
        </row>
        <row r="468">
          <cell r="A468" t="str">
            <v>E0292</v>
          </cell>
          <cell r="B468" t="str">
            <v>RR</v>
          </cell>
          <cell r="C468" t="str">
            <v/>
          </cell>
          <cell r="D468" t="str">
            <v>Hosp bed var ht no sr w/matt</v>
          </cell>
          <cell r="E468" t="str">
            <v>D</v>
          </cell>
          <cell r="F468" t="str">
            <v>CR</v>
          </cell>
          <cell r="G468">
            <v>0</v>
          </cell>
          <cell r="H468">
            <v>0</v>
          </cell>
          <cell r="I468">
            <v>58.41</v>
          </cell>
          <cell r="J468">
            <v>64.2</v>
          </cell>
          <cell r="K468" t="str">
            <v>Hosp bed var ht no sr w/matt</v>
          </cell>
        </row>
        <row r="469">
          <cell r="A469" t="str">
            <v>E0293</v>
          </cell>
          <cell r="B469" t="str">
            <v>RR</v>
          </cell>
          <cell r="C469" t="str">
            <v/>
          </cell>
          <cell r="D469" t="str">
            <v>Hosp bed var ht no sr no mat</v>
          </cell>
          <cell r="E469" t="str">
            <v>D</v>
          </cell>
          <cell r="F469" t="str">
            <v>CR</v>
          </cell>
          <cell r="G469">
            <v>0</v>
          </cell>
          <cell r="H469">
            <v>0</v>
          </cell>
          <cell r="I469">
            <v>53.25</v>
          </cell>
          <cell r="J469">
            <v>58.33</v>
          </cell>
          <cell r="K469" t="str">
            <v>Hosp bed var ht no sr no mat</v>
          </cell>
        </row>
        <row r="470">
          <cell r="A470" t="str">
            <v>E0294</v>
          </cell>
          <cell r="B470" t="str">
            <v>RR</v>
          </cell>
          <cell r="C470" t="str">
            <v/>
          </cell>
          <cell r="D470" t="str">
            <v>Hosp bed semi-elect w/ mattr</v>
          </cell>
          <cell r="E470" t="str">
            <v>D</v>
          </cell>
          <cell r="F470" t="str">
            <v>CR</v>
          </cell>
          <cell r="G470">
            <v>0</v>
          </cell>
          <cell r="H470">
            <v>0</v>
          </cell>
          <cell r="I470">
            <v>60.93</v>
          </cell>
          <cell r="J470">
            <v>65.37</v>
          </cell>
          <cell r="K470" t="str">
            <v>Hosp bed semi-elect w/ mattr</v>
          </cell>
        </row>
        <row r="471">
          <cell r="A471" t="str">
            <v>E0295</v>
          </cell>
          <cell r="B471" t="str">
            <v>RR</v>
          </cell>
          <cell r="C471" t="str">
            <v/>
          </cell>
          <cell r="D471" t="str">
            <v>Hosp bed semi-elect w/o matt</v>
          </cell>
          <cell r="E471" t="str">
            <v>D</v>
          </cell>
          <cell r="F471" t="str">
            <v>CR</v>
          </cell>
          <cell r="G471">
            <v>0</v>
          </cell>
          <cell r="H471">
            <v>0</v>
          </cell>
          <cell r="I471">
            <v>60.8</v>
          </cell>
          <cell r="J471">
            <v>65.33</v>
          </cell>
          <cell r="K471" t="str">
            <v>Hosp bed semi-elect w/o matt</v>
          </cell>
        </row>
        <row r="472">
          <cell r="A472" t="str">
            <v>E0296</v>
          </cell>
          <cell r="B472" t="str">
            <v>RR</v>
          </cell>
          <cell r="C472" t="str">
            <v/>
          </cell>
          <cell r="D472" t="str">
            <v>Hosp bed total elect w/ matt</v>
          </cell>
          <cell r="E472" t="str">
            <v>D</v>
          </cell>
          <cell r="F472" t="str">
            <v>CR</v>
          </cell>
          <cell r="G472">
            <v>0</v>
          </cell>
          <cell r="H472">
            <v>0</v>
          </cell>
          <cell r="I472">
            <v>107.24</v>
          </cell>
          <cell r="J472">
            <v>0</v>
          </cell>
          <cell r="K472" t="str">
            <v>Hosp bed total elect w/ matt</v>
          </cell>
        </row>
        <row r="473">
          <cell r="A473" t="str">
            <v>E0297</v>
          </cell>
          <cell r="B473" t="str">
            <v>RR</v>
          </cell>
          <cell r="C473" t="str">
            <v/>
          </cell>
          <cell r="D473" t="str">
            <v>Hosp bed total elect w/o mat</v>
          </cell>
          <cell r="E473" t="str">
            <v>D</v>
          </cell>
          <cell r="F473" t="str">
            <v>CR</v>
          </cell>
          <cell r="G473">
            <v>0</v>
          </cell>
          <cell r="H473">
            <v>0</v>
          </cell>
          <cell r="I473">
            <v>94.63</v>
          </cell>
          <cell r="J473">
            <v>0</v>
          </cell>
          <cell r="K473" t="str">
            <v>Hosp bed total elect w/o mat</v>
          </cell>
        </row>
        <row r="474">
          <cell r="A474" t="str">
            <v>E0300</v>
          </cell>
          <cell r="B474" t="str">
            <v>RR</v>
          </cell>
          <cell r="C474" t="str">
            <v/>
          </cell>
          <cell r="D474" t="str">
            <v>Enclosed ped crib hosp grade</v>
          </cell>
          <cell r="E474" t="str">
            <v>D</v>
          </cell>
          <cell r="F474" t="str">
            <v>CR</v>
          </cell>
          <cell r="G474">
            <v>0</v>
          </cell>
          <cell r="H474">
            <v>0</v>
          </cell>
          <cell r="I474">
            <v>238.96</v>
          </cell>
          <cell r="J474">
            <v>0</v>
          </cell>
          <cell r="K474" t="str">
            <v>Enclosed ped crib hosp grade</v>
          </cell>
        </row>
        <row r="475">
          <cell r="A475" t="str">
            <v>E0301</v>
          </cell>
          <cell r="B475" t="str">
            <v>RR</v>
          </cell>
          <cell r="C475" t="str">
            <v/>
          </cell>
          <cell r="D475" t="str">
            <v>Hd hosp bed, 350-600 lbs</v>
          </cell>
          <cell r="E475" t="str">
            <v>D</v>
          </cell>
          <cell r="F475" t="str">
            <v>CR</v>
          </cell>
          <cell r="G475">
            <v>0</v>
          </cell>
          <cell r="H475">
            <v>0</v>
          </cell>
          <cell r="I475">
            <v>163.93</v>
          </cell>
          <cell r="J475">
            <v>171.67</v>
          </cell>
          <cell r="K475" t="str">
            <v>Hd hosp bed, 350-600 lbs</v>
          </cell>
        </row>
        <row r="476">
          <cell r="A476" t="str">
            <v>E0302</v>
          </cell>
          <cell r="B476" t="str">
            <v>RR</v>
          </cell>
          <cell r="C476" t="str">
            <v/>
          </cell>
          <cell r="D476" t="str">
            <v>Ex hd hosp bed &gt; 600 lbs</v>
          </cell>
          <cell r="E476" t="str">
            <v>D</v>
          </cell>
          <cell r="F476" t="str">
            <v>CR</v>
          </cell>
          <cell r="G476">
            <v>0</v>
          </cell>
          <cell r="H476">
            <v>0</v>
          </cell>
          <cell r="I476">
            <v>471.43</v>
          </cell>
          <cell r="J476">
            <v>501.99</v>
          </cell>
          <cell r="K476" t="str">
            <v>Ex hd hosp bed &gt; 600 lbs</v>
          </cell>
        </row>
        <row r="477">
          <cell r="A477" t="str">
            <v>E0303</v>
          </cell>
          <cell r="B477" t="str">
            <v>RR</v>
          </cell>
          <cell r="C477" t="str">
            <v/>
          </cell>
          <cell r="D477" t="str">
            <v>Hosp bed hvy dty xtra wide</v>
          </cell>
          <cell r="E477" t="str">
            <v>D</v>
          </cell>
          <cell r="F477" t="str">
            <v>CR</v>
          </cell>
          <cell r="G477">
            <v>0</v>
          </cell>
          <cell r="H477">
            <v>0</v>
          </cell>
          <cell r="I477">
            <v>167.05</v>
          </cell>
          <cell r="J477">
            <v>174.04</v>
          </cell>
          <cell r="K477" t="str">
            <v>Hosp bed hvy dty xtra wide</v>
          </cell>
        </row>
        <row r="478">
          <cell r="A478" t="str">
            <v>E0304</v>
          </cell>
          <cell r="B478" t="str">
            <v>RR</v>
          </cell>
          <cell r="C478" t="str">
            <v/>
          </cell>
          <cell r="D478" t="str">
            <v>Hosp bed xtra hvy dty x wide</v>
          </cell>
          <cell r="E478" t="str">
            <v>D</v>
          </cell>
          <cell r="F478" t="str">
            <v>CR</v>
          </cell>
          <cell r="G478">
            <v>0</v>
          </cell>
          <cell r="H478">
            <v>0</v>
          </cell>
          <cell r="I478">
            <v>489.71</v>
          </cell>
          <cell r="J478">
            <v>515.78</v>
          </cell>
          <cell r="K478" t="str">
            <v>Hosp bed xtra hvy dty x wide</v>
          </cell>
        </row>
        <row r="479">
          <cell r="A479" t="str">
            <v>E0305</v>
          </cell>
          <cell r="B479" t="str">
            <v>RR</v>
          </cell>
          <cell r="C479" t="str">
            <v/>
          </cell>
          <cell r="D479" t="str">
            <v>Rails bed side half length</v>
          </cell>
          <cell r="E479" t="str">
            <v>D</v>
          </cell>
          <cell r="F479" t="str">
            <v>CR</v>
          </cell>
          <cell r="G479">
            <v>0</v>
          </cell>
          <cell r="H479">
            <v>0</v>
          </cell>
          <cell r="I479">
            <v>10.73</v>
          </cell>
          <cell r="J479">
            <v>11.49</v>
          </cell>
          <cell r="K479" t="str">
            <v>Rails bed side half length</v>
          </cell>
        </row>
        <row r="480">
          <cell r="A480" t="str">
            <v>E0310</v>
          </cell>
          <cell r="B480" t="str">
            <v>NU</v>
          </cell>
          <cell r="C480" t="str">
            <v/>
          </cell>
          <cell r="D480" t="str">
            <v>Rails bed side full length</v>
          </cell>
          <cell r="E480" t="str">
            <v>D</v>
          </cell>
          <cell r="F480" t="str">
            <v>IN</v>
          </cell>
          <cell r="G480">
            <v>0</v>
          </cell>
          <cell r="H480">
            <v>0</v>
          </cell>
          <cell r="I480">
            <v>113.43</v>
          </cell>
          <cell r="J480">
            <v>119.33</v>
          </cell>
          <cell r="K480" t="str">
            <v>Rails bed side full length</v>
          </cell>
        </row>
        <row r="481">
          <cell r="A481" t="str">
            <v>E0316</v>
          </cell>
          <cell r="B481" t="str">
            <v>RR</v>
          </cell>
          <cell r="C481" t="str">
            <v/>
          </cell>
          <cell r="D481" t="str">
            <v>Bed safety enclosure</v>
          </cell>
          <cell r="E481" t="str">
            <v>D</v>
          </cell>
          <cell r="F481" t="str">
            <v>CR</v>
          </cell>
          <cell r="G481">
            <v>0</v>
          </cell>
          <cell r="H481">
            <v>0</v>
          </cell>
          <cell r="I481">
            <v>171.46</v>
          </cell>
          <cell r="J481">
            <v>184.68</v>
          </cell>
          <cell r="K481" t="str">
            <v>Bed safety enclosure</v>
          </cell>
        </row>
        <row r="482">
          <cell r="A482" t="str">
            <v>E0325</v>
          </cell>
          <cell r="B482" t="str">
            <v>NU</v>
          </cell>
          <cell r="C482" t="str">
            <v/>
          </cell>
          <cell r="D482" t="str">
            <v>Urinal male jug-type</v>
          </cell>
          <cell r="E482" t="str">
            <v>D</v>
          </cell>
          <cell r="F482" t="str">
            <v>IN</v>
          </cell>
          <cell r="G482">
            <v>0</v>
          </cell>
          <cell r="H482">
            <v>0</v>
          </cell>
          <cell r="I482">
            <v>8.6</v>
          </cell>
          <cell r="J482">
            <v>9.58</v>
          </cell>
          <cell r="K482" t="str">
            <v>Urinal male jug-type</v>
          </cell>
        </row>
        <row r="483">
          <cell r="A483" t="str">
            <v>E0326</v>
          </cell>
          <cell r="B483" t="str">
            <v>NU</v>
          </cell>
          <cell r="C483" t="str">
            <v/>
          </cell>
          <cell r="D483" t="str">
            <v>Urinal female jug-type</v>
          </cell>
          <cell r="E483" t="str">
            <v>D</v>
          </cell>
          <cell r="F483" t="str">
            <v>IN</v>
          </cell>
          <cell r="G483">
            <v>0</v>
          </cell>
          <cell r="H483">
            <v>0</v>
          </cell>
          <cell r="I483">
            <v>9.2100000000000009</v>
          </cell>
          <cell r="J483">
            <v>10.42</v>
          </cell>
          <cell r="K483" t="str">
            <v>Urinal female jug-type</v>
          </cell>
        </row>
        <row r="484">
          <cell r="A484" t="str">
            <v>E0371</v>
          </cell>
          <cell r="B484" t="str">
            <v>RR</v>
          </cell>
          <cell r="C484" t="str">
            <v/>
          </cell>
          <cell r="D484" t="str">
            <v>Nonpower mattress overlay</v>
          </cell>
          <cell r="E484" t="str">
            <v>D</v>
          </cell>
          <cell r="F484" t="str">
            <v>CR</v>
          </cell>
          <cell r="G484">
            <v>0</v>
          </cell>
          <cell r="H484">
            <v>0</v>
          </cell>
          <cell r="I484">
            <v>196.44</v>
          </cell>
          <cell r="J484">
            <v>205.18</v>
          </cell>
          <cell r="K484" t="str">
            <v>Nonpower mattress overlay</v>
          </cell>
        </row>
        <row r="485">
          <cell r="A485" t="str">
            <v>E0372</v>
          </cell>
          <cell r="B485" t="str">
            <v>RR</v>
          </cell>
          <cell r="C485" t="str">
            <v/>
          </cell>
          <cell r="D485" t="str">
            <v>Powered air mattress overlay</v>
          </cell>
          <cell r="E485" t="str">
            <v>D</v>
          </cell>
          <cell r="F485" t="str">
            <v>CR</v>
          </cell>
          <cell r="G485">
            <v>0</v>
          </cell>
          <cell r="H485">
            <v>0</v>
          </cell>
          <cell r="I485">
            <v>196.44</v>
          </cell>
          <cell r="J485">
            <v>205.41</v>
          </cell>
          <cell r="K485" t="str">
            <v>Powered air mattress overlay</v>
          </cell>
        </row>
        <row r="486">
          <cell r="A486" t="str">
            <v>E0373</v>
          </cell>
          <cell r="B486" t="str">
            <v>RR</v>
          </cell>
          <cell r="C486" t="str">
            <v/>
          </cell>
          <cell r="D486" t="str">
            <v>Nonpowered pressure mattress</v>
          </cell>
          <cell r="E486" t="str">
            <v>D</v>
          </cell>
          <cell r="F486" t="str">
            <v>CR</v>
          </cell>
          <cell r="G486">
            <v>0</v>
          </cell>
          <cell r="H486">
            <v>0</v>
          </cell>
          <cell r="I486">
            <v>196.44</v>
          </cell>
          <cell r="J486">
            <v>205.41</v>
          </cell>
          <cell r="K486" t="str">
            <v>Nonpowered pressure mattress</v>
          </cell>
        </row>
        <row r="487">
          <cell r="A487" t="str">
            <v>E0424</v>
          </cell>
          <cell r="B487" t="str">
            <v>RR</v>
          </cell>
          <cell r="C487" t="str">
            <v/>
          </cell>
          <cell r="D487" t="str">
            <v>Stationary compressed gas 02</v>
          </cell>
          <cell r="E487" t="str">
            <v>D</v>
          </cell>
          <cell r="F487" t="str">
            <v>OX</v>
          </cell>
          <cell r="G487">
            <v>0</v>
          </cell>
          <cell r="H487">
            <v>0</v>
          </cell>
          <cell r="I487">
            <v>71.05</v>
          </cell>
          <cell r="J487">
            <v>77.16</v>
          </cell>
          <cell r="K487" t="str">
            <v>Stationary compressed gas 02</v>
          </cell>
        </row>
        <row r="488">
          <cell r="A488" t="str">
            <v>E0431</v>
          </cell>
          <cell r="B488" t="str">
            <v>RR</v>
          </cell>
          <cell r="C488" t="str">
            <v/>
          </cell>
          <cell r="D488" t="str">
            <v>Portable gaseous 02</v>
          </cell>
          <cell r="E488" t="str">
            <v>D</v>
          </cell>
          <cell r="F488" t="str">
            <v>OX</v>
          </cell>
          <cell r="G488">
            <v>0</v>
          </cell>
          <cell r="H488">
            <v>0</v>
          </cell>
          <cell r="I488">
            <v>17.29</v>
          </cell>
          <cell r="J488">
            <v>19.03</v>
          </cell>
          <cell r="K488" t="str">
            <v>Portable gaseous 02</v>
          </cell>
        </row>
        <row r="489">
          <cell r="A489" t="str">
            <v>E0433</v>
          </cell>
          <cell r="B489" t="str">
            <v>RR</v>
          </cell>
          <cell r="C489" t="str">
            <v/>
          </cell>
          <cell r="D489" t="str">
            <v>Portable liquid oxygen sys</v>
          </cell>
          <cell r="E489" t="str">
            <v>D</v>
          </cell>
          <cell r="F489" t="str">
            <v>OX</v>
          </cell>
          <cell r="G489">
            <v>0</v>
          </cell>
          <cell r="H489">
            <v>0</v>
          </cell>
          <cell r="I489">
            <v>37.44</v>
          </cell>
          <cell r="J489">
            <v>41.91</v>
          </cell>
          <cell r="K489" t="str">
            <v>Portable liquid oxygen sys</v>
          </cell>
        </row>
        <row r="490">
          <cell r="A490" t="str">
            <v>E0434</v>
          </cell>
          <cell r="B490" t="str">
            <v>RR</v>
          </cell>
          <cell r="C490" t="str">
            <v/>
          </cell>
          <cell r="D490" t="str">
            <v>Portable liquid 02</v>
          </cell>
          <cell r="E490" t="str">
            <v>D</v>
          </cell>
          <cell r="F490" t="str">
            <v>OX</v>
          </cell>
          <cell r="G490">
            <v>0</v>
          </cell>
          <cell r="H490">
            <v>0</v>
          </cell>
          <cell r="I490">
            <v>17.29</v>
          </cell>
          <cell r="J490">
            <v>19.03</v>
          </cell>
          <cell r="K490" t="str">
            <v>Portable liquid 02</v>
          </cell>
        </row>
        <row r="491">
          <cell r="A491" t="str">
            <v>E0439</v>
          </cell>
          <cell r="B491" t="str">
            <v>RR</v>
          </cell>
          <cell r="C491" t="str">
            <v/>
          </cell>
          <cell r="D491" t="str">
            <v>Stationary liquid 02</v>
          </cell>
          <cell r="E491" t="str">
            <v>D</v>
          </cell>
          <cell r="F491" t="str">
            <v>OX</v>
          </cell>
          <cell r="G491">
            <v>0</v>
          </cell>
          <cell r="H491">
            <v>0</v>
          </cell>
          <cell r="I491">
            <v>71.05</v>
          </cell>
          <cell r="J491">
            <v>77.16</v>
          </cell>
          <cell r="K491" t="str">
            <v>Stationary liquid 02</v>
          </cell>
        </row>
        <row r="492">
          <cell r="A492" t="str">
            <v>E0441</v>
          </cell>
          <cell r="B492" t="str">
            <v/>
          </cell>
          <cell r="C492" t="str">
            <v/>
          </cell>
          <cell r="D492" t="str">
            <v>Stationary o2 contents, gas</v>
          </cell>
          <cell r="E492" t="str">
            <v>D</v>
          </cell>
          <cell r="F492" t="str">
            <v>OX</v>
          </cell>
          <cell r="G492">
            <v>0</v>
          </cell>
          <cell r="H492">
            <v>0</v>
          </cell>
          <cell r="I492">
            <v>53.32</v>
          </cell>
          <cell r="J492">
            <v>57.97</v>
          </cell>
          <cell r="K492" t="str">
            <v>Stationary o2 contents, gas</v>
          </cell>
        </row>
        <row r="493">
          <cell r="A493" t="str">
            <v>E0442</v>
          </cell>
          <cell r="B493" t="str">
            <v/>
          </cell>
          <cell r="C493" t="str">
            <v/>
          </cell>
          <cell r="D493" t="str">
            <v>Stationary o2 contents, liq</v>
          </cell>
          <cell r="E493" t="str">
            <v>D</v>
          </cell>
          <cell r="F493" t="str">
            <v>OX</v>
          </cell>
          <cell r="G493">
            <v>0</v>
          </cell>
          <cell r="H493">
            <v>0</v>
          </cell>
          <cell r="I493">
            <v>53.32</v>
          </cell>
          <cell r="J493">
            <v>57.97</v>
          </cell>
          <cell r="K493" t="str">
            <v>Stationary o2 contents, liq</v>
          </cell>
        </row>
        <row r="494">
          <cell r="A494" t="str">
            <v>E0443</v>
          </cell>
          <cell r="B494" t="str">
            <v/>
          </cell>
          <cell r="C494" t="str">
            <v/>
          </cell>
          <cell r="D494" t="str">
            <v>Portable 02 contents, gas</v>
          </cell>
          <cell r="E494" t="str">
            <v>D</v>
          </cell>
          <cell r="F494" t="str">
            <v>OX</v>
          </cell>
          <cell r="G494">
            <v>0</v>
          </cell>
          <cell r="H494">
            <v>0</v>
          </cell>
          <cell r="I494">
            <v>48.31</v>
          </cell>
          <cell r="J494">
            <v>52.61</v>
          </cell>
          <cell r="K494" t="str">
            <v>Portable 02 contents, gas</v>
          </cell>
        </row>
        <row r="495">
          <cell r="A495" t="str">
            <v>E0444</v>
          </cell>
          <cell r="B495" t="str">
            <v/>
          </cell>
          <cell r="C495" t="str">
            <v/>
          </cell>
          <cell r="D495" t="str">
            <v>Portable 02 contents, liquid</v>
          </cell>
          <cell r="E495" t="str">
            <v>D</v>
          </cell>
          <cell r="F495" t="str">
            <v>OX</v>
          </cell>
          <cell r="G495">
            <v>0</v>
          </cell>
          <cell r="H495">
            <v>0</v>
          </cell>
          <cell r="I495">
            <v>48.31</v>
          </cell>
          <cell r="J495">
            <v>52.61</v>
          </cell>
          <cell r="K495" t="str">
            <v>Portable 02 contents, liquid</v>
          </cell>
        </row>
        <row r="496">
          <cell r="A496" t="str">
            <v>E0462</v>
          </cell>
          <cell r="B496" t="str">
            <v>RR</v>
          </cell>
          <cell r="C496" t="str">
            <v/>
          </cell>
          <cell r="D496" t="str">
            <v>Rocking bed w/ or w/o side r</v>
          </cell>
          <cell r="E496" t="str">
            <v>D</v>
          </cell>
          <cell r="F496" t="str">
            <v>CR</v>
          </cell>
          <cell r="G496">
            <v>324.41000000000003</v>
          </cell>
          <cell r="H496">
            <v>275.75</v>
          </cell>
          <cell r="I496">
            <v>306.08</v>
          </cell>
          <cell r="J496">
            <v>0</v>
          </cell>
          <cell r="K496" t="str">
            <v>Rocking bed w/ or w/o side r</v>
          </cell>
        </row>
        <row r="497">
          <cell r="A497" t="str">
            <v>E0465</v>
          </cell>
          <cell r="B497" t="str">
            <v>RR</v>
          </cell>
          <cell r="C497" t="str">
            <v/>
          </cell>
          <cell r="D497" t="str">
            <v>Home vent invasive interface</v>
          </cell>
          <cell r="E497" t="str">
            <v>D</v>
          </cell>
          <cell r="F497" t="str">
            <v>FS</v>
          </cell>
          <cell r="G497">
            <v>1062.6199999999999</v>
          </cell>
          <cell r="H497">
            <v>903.23</v>
          </cell>
          <cell r="I497">
            <v>1062.6199999999999</v>
          </cell>
          <cell r="J497">
            <v>0</v>
          </cell>
          <cell r="K497" t="str">
            <v>Home vent invasive interface</v>
          </cell>
        </row>
        <row r="498">
          <cell r="A498" t="str">
            <v>E0466</v>
          </cell>
          <cell r="B498" t="str">
            <v>RR</v>
          </cell>
          <cell r="C498" t="str">
            <v/>
          </cell>
          <cell r="D498" t="str">
            <v>Home vent non-invasive inter</v>
          </cell>
          <cell r="E498" t="str">
            <v>D</v>
          </cell>
          <cell r="F498" t="str">
            <v>FS</v>
          </cell>
          <cell r="G498">
            <v>1062.6199999999999</v>
          </cell>
          <cell r="H498">
            <v>903.23</v>
          </cell>
          <cell r="I498">
            <v>1062.6199999999999</v>
          </cell>
          <cell r="J498">
            <v>0</v>
          </cell>
          <cell r="K498" t="str">
            <v>Home vent non-invasive inter</v>
          </cell>
        </row>
        <row r="499">
          <cell r="A499" t="str">
            <v>E0470</v>
          </cell>
          <cell r="B499" t="str">
            <v>RR</v>
          </cell>
          <cell r="C499" t="str">
            <v/>
          </cell>
          <cell r="D499" t="str">
            <v>Rad w/o backup non-inv intfc</v>
          </cell>
          <cell r="E499" t="str">
            <v>D</v>
          </cell>
          <cell r="F499" t="str">
            <v>CR</v>
          </cell>
          <cell r="G499">
            <v>0</v>
          </cell>
          <cell r="H499">
            <v>0</v>
          </cell>
          <cell r="I499">
            <v>104.6</v>
          </cell>
          <cell r="J499">
            <v>115.37</v>
          </cell>
          <cell r="K499" t="str">
            <v>Rad w/o backup non-inv intfc</v>
          </cell>
        </row>
        <row r="500">
          <cell r="A500" t="str">
            <v>E0471</v>
          </cell>
          <cell r="B500" t="str">
            <v>RR</v>
          </cell>
          <cell r="C500" t="str">
            <v/>
          </cell>
          <cell r="D500" t="str">
            <v>Rad w/backup non inv intrfc</v>
          </cell>
          <cell r="E500" t="str">
            <v>D</v>
          </cell>
          <cell r="F500" t="str">
            <v>CR</v>
          </cell>
          <cell r="G500">
            <v>0</v>
          </cell>
          <cell r="H500">
            <v>0</v>
          </cell>
          <cell r="I500">
            <v>257.60000000000002</v>
          </cell>
          <cell r="J500">
            <v>286.95999999999998</v>
          </cell>
          <cell r="K500" t="str">
            <v>Rad w/backup non inv intrfc</v>
          </cell>
        </row>
        <row r="501">
          <cell r="A501" t="str">
            <v>E0472</v>
          </cell>
          <cell r="B501" t="str">
            <v>RR</v>
          </cell>
          <cell r="C501" t="str">
            <v/>
          </cell>
          <cell r="D501" t="str">
            <v>Rad w backup invasive intrfc</v>
          </cell>
          <cell r="E501" t="str">
            <v>D</v>
          </cell>
          <cell r="F501" t="str">
            <v>CR</v>
          </cell>
          <cell r="G501">
            <v>0</v>
          </cell>
          <cell r="H501">
            <v>0</v>
          </cell>
          <cell r="I501">
            <v>389.42</v>
          </cell>
          <cell r="J501">
            <v>430.59</v>
          </cell>
          <cell r="K501" t="str">
            <v>Rad w backup invasive intrfc</v>
          </cell>
        </row>
        <row r="502">
          <cell r="A502" t="str">
            <v>E0480</v>
          </cell>
          <cell r="B502" t="str">
            <v>RR</v>
          </cell>
          <cell r="C502" t="str">
            <v/>
          </cell>
          <cell r="D502" t="str">
            <v>Percussor elect/pneum home m</v>
          </cell>
          <cell r="E502" t="str">
            <v>D</v>
          </cell>
          <cell r="F502" t="str">
            <v>CR</v>
          </cell>
          <cell r="G502">
            <v>48.92</v>
          </cell>
          <cell r="H502">
            <v>41.58</v>
          </cell>
          <cell r="I502">
            <v>44.87</v>
          </cell>
          <cell r="J502">
            <v>0</v>
          </cell>
          <cell r="K502" t="str">
            <v>Percussor elect/pneum home m</v>
          </cell>
        </row>
        <row r="503">
          <cell r="A503" t="str">
            <v>E0482</v>
          </cell>
          <cell r="B503" t="str">
            <v>RR</v>
          </cell>
          <cell r="C503" t="str">
            <v/>
          </cell>
          <cell r="D503" t="str">
            <v>Cough stimulating device</v>
          </cell>
          <cell r="E503" t="str">
            <v>D</v>
          </cell>
          <cell r="F503" t="str">
            <v>CR</v>
          </cell>
          <cell r="G503">
            <v>478.73</v>
          </cell>
          <cell r="H503">
            <v>406.92</v>
          </cell>
          <cell r="I503">
            <v>462.54</v>
          </cell>
          <cell r="J503">
            <v>0</v>
          </cell>
          <cell r="K503" t="str">
            <v>Cough stimulating device</v>
          </cell>
        </row>
        <row r="504">
          <cell r="A504" t="str">
            <v>E0483</v>
          </cell>
          <cell r="B504" t="str">
            <v>RR</v>
          </cell>
          <cell r="C504" t="str">
            <v/>
          </cell>
          <cell r="D504" t="str">
            <v>Chest compression gen system</v>
          </cell>
          <cell r="E504" t="str">
            <v>D</v>
          </cell>
          <cell r="F504" t="str">
            <v>CR</v>
          </cell>
          <cell r="G504">
            <v>1183.53</v>
          </cell>
          <cell r="H504">
            <v>1006</v>
          </cell>
          <cell r="I504">
            <v>1183.53</v>
          </cell>
          <cell r="J504">
            <v>0</v>
          </cell>
          <cell r="K504" t="str">
            <v>Chest compression gen system</v>
          </cell>
        </row>
        <row r="505">
          <cell r="A505" t="str">
            <v>E0484</v>
          </cell>
          <cell r="B505" t="str">
            <v>NU</v>
          </cell>
          <cell r="C505" t="str">
            <v/>
          </cell>
          <cell r="D505" t="str">
            <v>Non-elec oscillatory pep dvc</v>
          </cell>
          <cell r="E505" t="str">
            <v>D</v>
          </cell>
          <cell r="F505" t="str">
            <v>IN</v>
          </cell>
          <cell r="G505">
            <v>41.12</v>
          </cell>
          <cell r="H505">
            <v>34.950000000000003</v>
          </cell>
          <cell r="I505">
            <v>41.12</v>
          </cell>
          <cell r="J505">
            <v>0</v>
          </cell>
          <cell r="K505" t="str">
            <v>Non-elec oscillatory pep dvc</v>
          </cell>
        </row>
        <row r="506">
          <cell r="A506" t="str">
            <v>E0485</v>
          </cell>
          <cell r="B506" t="str">
            <v>NU</v>
          </cell>
          <cell r="C506" t="str">
            <v/>
          </cell>
          <cell r="D506" t="str">
            <v>Oral device/appliance prefab</v>
          </cell>
          <cell r="E506" t="str">
            <v>D</v>
          </cell>
          <cell r="F506" t="str">
            <v>IN</v>
          </cell>
          <cell r="G506">
            <v>0</v>
          </cell>
          <cell r="H506">
            <v>0</v>
          </cell>
          <cell r="I506">
            <v>0</v>
          </cell>
          <cell r="J506">
            <v>0</v>
          </cell>
          <cell r="K506" t="str">
            <v>Oral device/appliance prefab</v>
          </cell>
        </row>
        <row r="507">
          <cell r="A507" t="str">
            <v>E0485</v>
          </cell>
          <cell r="B507" t="str">
            <v>RR</v>
          </cell>
          <cell r="C507" t="str">
            <v/>
          </cell>
          <cell r="D507" t="str">
            <v>Oral device/appliance prefab</v>
          </cell>
          <cell r="E507" t="str">
            <v>D</v>
          </cell>
          <cell r="F507" t="str">
            <v>IN</v>
          </cell>
          <cell r="G507">
            <v>0</v>
          </cell>
          <cell r="H507">
            <v>0</v>
          </cell>
          <cell r="I507">
            <v>0</v>
          </cell>
          <cell r="J507">
            <v>0</v>
          </cell>
          <cell r="K507" t="str">
            <v>Oral device/appliance prefab</v>
          </cell>
        </row>
        <row r="508">
          <cell r="A508" t="str">
            <v>E0485</v>
          </cell>
          <cell r="B508" t="str">
            <v>UE</v>
          </cell>
          <cell r="C508" t="str">
            <v/>
          </cell>
          <cell r="D508" t="str">
            <v>Oral device/appliance prefab</v>
          </cell>
          <cell r="E508" t="str">
            <v>D</v>
          </cell>
          <cell r="F508" t="str">
            <v>IN</v>
          </cell>
          <cell r="G508">
            <v>0</v>
          </cell>
          <cell r="H508">
            <v>0</v>
          </cell>
          <cell r="I508">
            <v>0</v>
          </cell>
          <cell r="J508">
            <v>0</v>
          </cell>
          <cell r="K508" t="str">
            <v>Oral device/appliance prefab</v>
          </cell>
        </row>
        <row r="509">
          <cell r="A509" t="str">
            <v>E0486</v>
          </cell>
          <cell r="B509" t="str">
            <v>NU</v>
          </cell>
          <cell r="C509" t="str">
            <v/>
          </cell>
          <cell r="D509" t="str">
            <v>Oral device/appliance cusfab</v>
          </cell>
          <cell r="E509" t="str">
            <v>D</v>
          </cell>
          <cell r="F509" t="str">
            <v>IN</v>
          </cell>
          <cell r="G509">
            <v>0</v>
          </cell>
          <cell r="H509">
            <v>0</v>
          </cell>
          <cell r="I509">
            <v>0</v>
          </cell>
          <cell r="J509">
            <v>0</v>
          </cell>
          <cell r="K509" t="str">
            <v>Oral device/appliance cusfab</v>
          </cell>
        </row>
        <row r="510">
          <cell r="A510" t="str">
            <v>E0486</v>
          </cell>
          <cell r="B510" t="str">
            <v>RR</v>
          </cell>
          <cell r="C510" t="str">
            <v/>
          </cell>
          <cell r="D510" t="str">
            <v>Oral device/appliance cusfab</v>
          </cell>
          <cell r="E510" t="str">
            <v>D</v>
          </cell>
          <cell r="F510" t="str">
            <v>IN</v>
          </cell>
          <cell r="G510">
            <v>0</v>
          </cell>
          <cell r="H510">
            <v>0</v>
          </cell>
          <cell r="I510">
            <v>0</v>
          </cell>
          <cell r="J510">
            <v>0</v>
          </cell>
          <cell r="K510" t="str">
            <v>Oral device/appliance cusfab</v>
          </cell>
        </row>
        <row r="511">
          <cell r="A511" t="str">
            <v>E0486</v>
          </cell>
          <cell r="B511" t="str">
            <v>UE</v>
          </cell>
          <cell r="C511" t="str">
            <v/>
          </cell>
          <cell r="D511" t="str">
            <v>Oral device/appliance cusfab</v>
          </cell>
          <cell r="E511" t="str">
            <v>D</v>
          </cell>
          <cell r="F511" t="str">
            <v>IN</v>
          </cell>
          <cell r="G511">
            <v>0</v>
          </cell>
          <cell r="H511">
            <v>0</v>
          </cell>
          <cell r="I511">
            <v>0</v>
          </cell>
          <cell r="J511">
            <v>0</v>
          </cell>
          <cell r="K511" t="str">
            <v>Oral device/appliance cusfab</v>
          </cell>
        </row>
        <row r="512">
          <cell r="A512" t="str">
            <v>E0500</v>
          </cell>
          <cell r="B512" t="str">
            <v>RR</v>
          </cell>
          <cell r="C512" t="str">
            <v/>
          </cell>
          <cell r="D512" t="str">
            <v>Ippb all types</v>
          </cell>
          <cell r="E512" t="str">
            <v>D</v>
          </cell>
          <cell r="F512" t="str">
            <v>FS</v>
          </cell>
          <cell r="G512">
            <v>122.19</v>
          </cell>
          <cell r="H512">
            <v>103.86</v>
          </cell>
          <cell r="I512">
            <v>122.19</v>
          </cell>
          <cell r="J512">
            <v>0</v>
          </cell>
          <cell r="K512" t="str">
            <v>Ippb all types</v>
          </cell>
        </row>
        <row r="513">
          <cell r="A513" t="str">
            <v>E0550</v>
          </cell>
          <cell r="B513" t="str">
            <v>RR</v>
          </cell>
          <cell r="C513" t="str">
            <v/>
          </cell>
          <cell r="D513" t="str">
            <v>Humidif extens supple w ippb</v>
          </cell>
          <cell r="E513" t="str">
            <v>D</v>
          </cell>
          <cell r="F513" t="str">
            <v>CR</v>
          </cell>
          <cell r="G513">
            <v>55.81</v>
          </cell>
          <cell r="H513">
            <v>47.44</v>
          </cell>
          <cell r="I513">
            <v>47.44</v>
          </cell>
          <cell r="J513">
            <v>0</v>
          </cell>
          <cell r="K513" t="str">
            <v>Humidif extens supple w ippb</v>
          </cell>
        </row>
        <row r="514">
          <cell r="A514" t="str">
            <v>E0560</v>
          </cell>
          <cell r="B514" t="str">
            <v>NU</v>
          </cell>
          <cell r="C514" t="str">
            <v/>
          </cell>
          <cell r="D514" t="str">
            <v>Humidifier supplemental w/ i</v>
          </cell>
          <cell r="E514" t="str">
            <v>D</v>
          </cell>
          <cell r="F514" t="str">
            <v>IN</v>
          </cell>
          <cell r="G514">
            <v>164.56</v>
          </cell>
          <cell r="H514">
            <v>139.88</v>
          </cell>
          <cell r="I514">
            <v>164.56</v>
          </cell>
          <cell r="J514">
            <v>0</v>
          </cell>
          <cell r="K514" t="str">
            <v>Humidifier supplemental w/ i</v>
          </cell>
        </row>
        <row r="515">
          <cell r="A515" t="str">
            <v>E0560</v>
          </cell>
          <cell r="B515" t="str">
            <v>RR</v>
          </cell>
          <cell r="C515" t="str">
            <v/>
          </cell>
          <cell r="D515" t="str">
            <v>Humidifier supplemental w/ i</v>
          </cell>
          <cell r="E515" t="str">
            <v>D</v>
          </cell>
          <cell r="F515" t="str">
            <v>IN</v>
          </cell>
          <cell r="G515">
            <v>19.28</v>
          </cell>
          <cell r="H515">
            <v>16.39</v>
          </cell>
          <cell r="I515">
            <v>19.28</v>
          </cell>
          <cell r="J515">
            <v>0</v>
          </cell>
          <cell r="K515" t="str">
            <v>Humidifier supplemental w/ i</v>
          </cell>
        </row>
        <row r="516">
          <cell r="A516" t="str">
            <v>E0560</v>
          </cell>
          <cell r="B516" t="str">
            <v>UE</v>
          </cell>
          <cell r="C516" t="str">
            <v/>
          </cell>
          <cell r="D516" t="str">
            <v>Humidifier supplemental w/ i</v>
          </cell>
          <cell r="E516" t="str">
            <v>D</v>
          </cell>
          <cell r="F516" t="str">
            <v>IN</v>
          </cell>
          <cell r="G516">
            <v>123.43</v>
          </cell>
          <cell r="H516">
            <v>104.92</v>
          </cell>
          <cell r="I516">
            <v>123.43</v>
          </cell>
          <cell r="J516">
            <v>0</v>
          </cell>
          <cell r="K516" t="str">
            <v>Humidifier supplemental w/ i</v>
          </cell>
        </row>
        <row r="517">
          <cell r="A517" t="str">
            <v>E0561</v>
          </cell>
          <cell r="B517" t="str">
            <v>NU</v>
          </cell>
          <cell r="C517" t="str">
            <v/>
          </cell>
          <cell r="D517" t="str">
            <v>Humidifier nonheated w pap</v>
          </cell>
          <cell r="E517" t="str">
            <v>D</v>
          </cell>
          <cell r="F517" t="str">
            <v>IN</v>
          </cell>
          <cell r="G517">
            <v>0</v>
          </cell>
          <cell r="H517">
            <v>0</v>
          </cell>
          <cell r="I517">
            <v>72.02</v>
          </cell>
          <cell r="J517">
            <v>77.489999999999995</v>
          </cell>
          <cell r="K517" t="str">
            <v>Humidifier nonheated w pap</v>
          </cell>
        </row>
        <row r="518">
          <cell r="A518" t="str">
            <v>E0562</v>
          </cell>
          <cell r="B518" t="str">
            <v>NU</v>
          </cell>
          <cell r="C518" t="str">
            <v/>
          </cell>
          <cell r="D518" t="str">
            <v>Humidifier heated used w pap</v>
          </cell>
          <cell r="E518" t="str">
            <v>D</v>
          </cell>
          <cell r="F518" t="str">
            <v>IN</v>
          </cell>
          <cell r="G518">
            <v>0</v>
          </cell>
          <cell r="H518">
            <v>0</v>
          </cell>
          <cell r="I518">
            <v>135.74</v>
          </cell>
          <cell r="J518">
            <v>147.66999999999999</v>
          </cell>
          <cell r="K518" t="str">
            <v>Humidifier heated used w pap</v>
          </cell>
        </row>
        <row r="519">
          <cell r="A519" t="str">
            <v>E0565</v>
          </cell>
          <cell r="B519" t="str">
            <v>RR</v>
          </cell>
          <cell r="C519" t="str">
            <v/>
          </cell>
          <cell r="D519" t="str">
            <v>Compressor air power source</v>
          </cell>
          <cell r="E519" t="str">
            <v>D</v>
          </cell>
          <cell r="F519" t="str">
            <v>CR</v>
          </cell>
          <cell r="G519">
            <v>0</v>
          </cell>
          <cell r="H519">
            <v>0</v>
          </cell>
          <cell r="I519">
            <v>40.58</v>
          </cell>
          <cell r="J519">
            <v>45.05</v>
          </cell>
          <cell r="K519" t="str">
            <v>Compressor air power source</v>
          </cell>
        </row>
        <row r="520">
          <cell r="A520" t="str">
            <v>E0570</v>
          </cell>
          <cell r="B520" t="str">
            <v>RR</v>
          </cell>
          <cell r="C520" t="str">
            <v/>
          </cell>
          <cell r="D520" t="str">
            <v>Nebulizer with compression</v>
          </cell>
          <cell r="E520" t="str">
            <v>D</v>
          </cell>
          <cell r="F520" t="str">
            <v>CR</v>
          </cell>
          <cell r="G520">
            <v>0</v>
          </cell>
          <cell r="H520">
            <v>0</v>
          </cell>
          <cell r="I520">
            <v>5.65</v>
          </cell>
          <cell r="J520">
            <v>6.12</v>
          </cell>
          <cell r="K520" t="str">
            <v>Nebulizer with compression</v>
          </cell>
        </row>
        <row r="521">
          <cell r="A521" t="str">
            <v>E0572</v>
          </cell>
          <cell r="B521" t="str">
            <v>RR</v>
          </cell>
          <cell r="C521" t="str">
            <v/>
          </cell>
          <cell r="D521" t="str">
            <v>Aerosol compressor adjust pr</v>
          </cell>
          <cell r="E521" t="str">
            <v>D</v>
          </cell>
          <cell r="F521" t="str">
            <v>CR</v>
          </cell>
          <cell r="G521">
            <v>0</v>
          </cell>
          <cell r="H521">
            <v>0</v>
          </cell>
          <cell r="I521">
            <v>30.69</v>
          </cell>
          <cell r="J521">
            <v>30.69</v>
          </cell>
          <cell r="K521" t="str">
            <v>Aerosol compressor adjust pr</v>
          </cell>
        </row>
        <row r="522">
          <cell r="A522" t="str">
            <v>E0574</v>
          </cell>
          <cell r="B522" t="str">
            <v>RR</v>
          </cell>
          <cell r="C522" t="str">
            <v/>
          </cell>
          <cell r="D522" t="str">
            <v>Ultrasonic generator w svneb</v>
          </cell>
          <cell r="E522" t="str">
            <v>D</v>
          </cell>
          <cell r="F522" t="str">
            <v>CR</v>
          </cell>
          <cell r="G522">
            <v>44.82</v>
          </cell>
          <cell r="H522">
            <v>38.1</v>
          </cell>
          <cell r="I522">
            <v>43.54</v>
          </cell>
          <cell r="J522">
            <v>0</v>
          </cell>
          <cell r="K522" t="str">
            <v>Ultrasonic generator w svneb</v>
          </cell>
        </row>
        <row r="523">
          <cell r="A523" t="str">
            <v>E0575</v>
          </cell>
          <cell r="B523" t="str">
            <v>RR</v>
          </cell>
          <cell r="C523" t="str">
            <v/>
          </cell>
          <cell r="D523" t="str">
            <v>Nebulizer ultrasonic</v>
          </cell>
          <cell r="E523" t="str">
            <v>D</v>
          </cell>
          <cell r="F523" t="str">
            <v>CR</v>
          </cell>
          <cell r="G523">
            <v>114.42</v>
          </cell>
          <cell r="H523">
            <v>97.26</v>
          </cell>
          <cell r="I523">
            <v>114.42</v>
          </cell>
          <cell r="J523">
            <v>0</v>
          </cell>
          <cell r="K523" t="str">
            <v>Nebulizer ultrasonic</v>
          </cell>
        </row>
        <row r="524">
          <cell r="A524" t="str">
            <v>E0580</v>
          </cell>
          <cell r="B524" t="str">
            <v>NU</v>
          </cell>
          <cell r="C524" t="str">
            <v/>
          </cell>
          <cell r="D524" t="str">
            <v>Nebulizer for use w/ regulat</v>
          </cell>
          <cell r="E524" t="str">
            <v>D</v>
          </cell>
          <cell r="F524" t="str">
            <v>IN</v>
          </cell>
          <cell r="G524">
            <v>0</v>
          </cell>
          <cell r="H524">
            <v>0</v>
          </cell>
          <cell r="I524">
            <v>128.62</v>
          </cell>
          <cell r="J524">
            <v>0</v>
          </cell>
          <cell r="K524" t="str">
            <v>Nebulizer for use w/ regulat</v>
          </cell>
        </row>
        <row r="525">
          <cell r="A525" t="str">
            <v>E0580</v>
          </cell>
          <cell r="B525" t="str">
            <v>RR</v>
          </cell>
          <cell r="C525" t="str">
            <v/>
          </cell>
          <cell r="D525" t="str">
            <v>Nebulizer for use w/ regulat</v>
          </cell>
          <cell r="E525" t="str">
            <v>D</v>
          </cell>
          <cell r="F525" t="str">
            <v>IN</v>
          </cell>
          <cell r="G525">
            <v>0</v>
          </cell>
          <cell r="H525">
            <v>0</v>
          </cell>
          <cell r="I525">
            <v>12.87</v>
          </cell>
          <cell r="J525">
            <v>0</v>
          </cell>
          <cell r="K525" t="str">
            <v>Nebulizer for use w/ regulat</v>
          </cell>
        </row>
        <row r="526">
          <cell r="A526" t="str">
            <v>E0580</v>
          </cell>
          <cell r="B526" t="str">
            <v>UE</v>
          </cell>
          <cell r="C526" t="str">
            <v/>
          </cell>
          <cell r="D526" t="str">
            <v>Nebulizer for use w/ regulat</v>
          </cell>
          <cell r="E526" t="str">
            <v>D</v>
          </cell>
          <cell r="F526" t="str">
            <v>IN</v>
          </cell>
          <cell r="G526">
            <v>0</v>
          </cell>
          <cell r="H526">
            <v>0</v>
          </cell>
          <cell r="I526">
            <v>96.45</v>
          </cell>
          <cell r="J526">
            <v>0</v>
          </cell>
          <cell r="K526" t="str">
            <v>Nebulizer for use w/ regulat</v>
          </cell>
        </row>
        <row r="527">
          <cell r="A527" t="str">
            <v>E0585</v>
          </cell>
          <cell r="B527" t="str">
            <v>RR</v>
          </cell>
          <cell r="C527" t="str">
            <v/>
          </cell>
          <cell r="D527" t="str">
            <v>Nebulizer w/ compressor &amp; he</v>
          </cell>
          <cell r="E527" t="str">
            <v>D</v>
          </cell>
          <cell r="F527" t="str">
            <v>CR</v>
          </cell>
          <cell r="G527">
            <v>0</v>
          </cell>
          <cell r="H527">
            <v>0</v>
          </cell>
          <cell r="I527">
            <v>29.05</v>
          </cell>
          <cell r="J527">
            <v>30.31</v>
          </cell>
          <cell r="K527" t="str">
            <v>Nebulizer w/ compressor &amp; he</v>
          </cell>
        </row>
        <row r="528">
          <cell r="A528" t="str">
            <v>E0600</v>
          </cell>
          <cell r="B528" t="str">
            <v>RR</v>
          </cell>
          <cell r="C528" t="str">
            <v/>
          </cell>
          <cell r="D528" t="str">
            <v>Suction pump portab hom modl</v>
          </cell>
          <cell r="E528" t="str">
            <v>D</v>
          </cell>
          <cell r="F528" t="str">
            <v>CR</v>
          </cell>
          <cell r="G528">
            <v>50.97</v>
          </cell>
          <cell r="H528">
            <v>43.32</v>
          </cell>
          <cell r="I528">
            <v>50.97</v>
          </cell>
          <cell r="J528">
            <v>0</v>
          </cell>
          <cell r="K528" t="str">
            <v>Suction pump portab hom modl</v>
          </cell>
        </row>
        <row r="529">
          <cell r="A529" t="str">
            <v>E0601</v>
          </cell>
          <cell r="B529" t="str">
            <v>RR</v>
          </cell>
          <cell r="C529" t="str">
            <v/>
          </cell>
          <cell r="D529" t="str">
            <v>Cont airway pressure device</v>
          </cell>
          <cell r="E529" t="str">
            <v>D</v>
          </cell>
          <cell r="F529" t="str">
            <v>CR</v>
          </cell>
          <cell r="G529">
            <v>0</v>
          </cell>
          <cell r="H529">
            <v>0</v>
          </cell>
          <cell r="I529">
            <v>40.56</v>
          </cell>
          <cell r="J529">
            <v>43.95</v>
          </cell>
          <cell r="K529" t="str">
            <v>Cont airway pressure device</v>
          </cell>
        </row>
        <row r="530">
          <cell r="A530" t="str">
            <v>E0602</v>
          </cell>
          <cell r="B530" t="str">
            <v>NU</v>
          </cell>
          <cell r="C530" t="str">
            <v/>
          </cell>
          <cell r="D530" t="str">
            <v>Manual breast pump</v>
          </cell>
          <cell r="E530" t="str">
            <v>D</v>
          </cell>
          <cell r="F530" t="str">
            <v>IN</v>
          </cell>
          <cell r="G530">
            <v>32.86</v>
          </cell>
          <cell r="H530">
            <v>27.93</v>
          </cell>
          <cell r="I530">
            <v>32.86</v>
          </cell>
          <cell r="J530">
            <v>0</v>
          </cell>
          <cell r="K530" t="str">
            <v>Manual breast pump</v>
          </cell>
        </row>
        <row r="531">
          <cell r="A531" t="str">
            <v>E0605</v>
          </cell>
          <cell r="B531" t="str">
            <v>NU</v>
          </cell>
          <cell r="C531" t="str">
            <v/>
          </cell>
          <cell r="D531" t="str">
            <v>Vaporizer room type</v>
          </cell>
          <cell r="E531" t="str">
            <v>D</v>
          </cell>
          <cell r="F531" t="str">
            <v>IN</v>
          </cell>
          <cell r="G531">
            <v>29.42</v>
          </cell>
          <cell r="H531">
            <v>25.01</v>
          </cell>
          <cell r="I531">
            <v>27.86</v>
          </cell>
          <cell r="J531">
            <v>0</v>
          </cell>
          <cell r="K531" t="str">
            <v>Vaporizer room type</v>
          </cell>
        </row>
        <row r="532">
          <cell r="A532" t="str">
            <v>E0606</v>
          </cell>
          <cell r="B532" t="str">
            <v>RR</v>
          </cell>
          <cell r="C532" t="str">
            <v/>
          </cell>
          <cell r="D532" t="str">
            <v>Drainage board postural</v>
          </cell>
          <cell r="E532" t="str">
            <v>D</v>
          </cell>
          <cell r="F532" t="str">
            <v>CR</v>
          </cell>
          <cell r="G532">
            <v>25.56</v>
          </cell>
          <cell r="H532">
            <v>21.73</v>
          </cell>
          <cell r="I532">
            <v>25.56</v>
          </cell>
          <cell r="J532">
            <v>0</v>
          </cell>
          <cell r="K532" t="str">
            <v>Drainage board postural</v>
          </cell>
        </row>
        <row r="533">
          <cell r="A533" t="str">
            <v>E0607</v>
          </cell>
          <cell r="B533" t="str">
            <v>NU</v>
          </cell>
          <cell r="C533" t="str">
            <v/>
          </cell>
          <cell r="D533" t="str">
            <v>Blood glucose monitor home</v>
          </cell>
          <cell r="E533" t="str">
            <v>D</v>
          </cell>
          <cell r="F533" t="str">
            <v>IN</v>
          </cell>
          <cell r="G533">
            <v>0</v>
          </cell>
          <cell r="H533">
            <v>0</v>
          </cell>
          <cell r="I533">
            <v>74.38</v>
          </cell>
          <cell r="J533">
            <v>0</v>
          </cell>
          <cell r="K533" t="str">
            <v>Blood glucose monitor home</v>
          </cell>
        </row>
        <row r="534">
          <cell r="A534" t="str">
            <v>E0607</v>
          </cell>
          <cell r="B534" t="str">
            <v>RR</v>
          </cell>
          <cell r="C534" t="str">
            <v/>
          </cell>
          <cell r="D534" t="str">
            <v>Blood glucose monitor home</v>
          </cell>
          <cell r="E534" t="str">
            <v>D</v>
          </cell>
          <cell r="F534" t="str">
            <v>IN</v>
          </cell>
          <cell r="G534">
            <v>0</v>
          </cell>
          <cell r="H534">
            <v>0</v>
          </cell>
          <cell r="I534">
            <v>7.43</v>
          </cell>
          <cell r="J534">
            <v>0</v>
          </cell>
          <cell r="K534" t="str">
            <v>Blood glucose monitor home</v>
          </cell>
        </row>
        <row r="535">
          <cell r="A535" t="str">
            <v>E0607</v>
          </cell>
          <cell r="B535" t="str">
            <v>UE</v>
          </cell>
          <cell r="C535" t="str">
            <v/>
          </cell>
          <cell r="D535" t="str">
            <v>Blood glucose monitor home</v>
          </cell>
          <cell r="E535" t="str">
            <v>D</v>
          </cell>
          <cell r="F535" t="str">
            <v>IN</v>
          </cell>
          <cell r="G535">
            <v>0</v>
          </cell>
          <cell r="H535">
            <v>0</v>
          </cell>
          <cell r="I535">
            <v>55.78</v>
          </cell>
          <cell r="J535">
            <v>0</v>
          </cell>
          <cell r="K535" t="str">
            <v>Blood glucose monitor home</v>
          </cell>
        </row>
        <row r="536">
          <cell r="A536" t="str">
            <v>E0610</v>
          </cell>
          <cell r="B536" t="str">
            <v>NU</v>
          </cell>
          <cell r="C536" t="str">
            <v/>
          </cell>
          <cell r="D536" t="str">
            <v>Pacemaker monitr audible/vis</v>
          </cell>
          <cell r="E536" t="str">
            <v>D</v>
          </cell>
          <cell r="F536" t="str">
            <v>IN</v>
          </cell>
          <cell r="G536">
            <v>264.79000000000002</v>
          </cell>
          <cell r="H536">
            <v>225.07</v>
          </cell>
          <cell r="I536">
            <v>264.79000000000002</v>
          </cell>
          <cell r="J536">
            <v>0</v>
          </cell>
          <cell r="K536" t="str">
            <v>Pacemaker monitr audible/vis</v>
          </cell>
        </row>
        <row r="537">
          <cell r="A537" t="str">
            <v>E0610</v>
          </cell>
          <cell r="B537" t="str">
            <v>RR</v>
          </cell>
          <cell r="C537" t="str">
            <v/>
          </cell>
          <cell r="D537" t="str">
            <v>Pacemaker monitr audible/vis</v>
          </cell>
          <cell r="E537" t="str">
            <v>D</v>
          </cell>
          <cell r="F537" t="str">
            <v>IN</v>
          </cell>
          <cell r="G537">
            <v>27.92</v>
          </cell>
          <cell r="H537">
            <v>23.73</v>
          </cell>
          <cell r="I537">
            <v>27.92</v>
          </cell>
          <cell r="J537">
            <v>0</v>
          </cell>
          <cell r="K537" t="str">
            <v>Pacemaker monitr audible/vis</v>
          </cell>
        </row>
        <row r="538">
          <cell r="A538" t="str">
            <v>E0610</v>
          </cell>
          <cell r="B538" t="str">
            <v>UE</v>
          </cell>
          <cell r="C538" t="str">
            <v/>
          </cell>
          <cell r="D538" t="str">
            <v>Pacemaker monitr audible/vis</v>
          </cell>
          <cell r="E538" t="str">
            <v>D</v>
          </cell>
          <cell r="F538" t="str">
            <v>IN</v>
          </cell>
          <cell r="G538">
            <v>198.62</v>
          </cell>
          <cell r="H538">
            <v>168.83</v>
          </cell>
          <cell r="I538">
            <v>198.62</v>
          </cell>
          <cell r="J538">
            <v>0</v>
          </cell>
          <cell r="K538" t="str">
            <v>Pacemaker monitr audible/vis</v>
          </cell>
        </row>
        <row r="539">
          <cell r="A539" t="str">
            <v>E0615</v>
          </cell>
          <cell r="B539" t="str">
            <v>NU</v>
          </cell>
          <cell r="C539" t="str">
            <v/>
          </cell>
          <cell r="D539" t="str">
            <v>Pacemaker monitr digital/vis</v>
          </cell>
          <cell r="E539" t="str">
            <v>D</v>
          </cell>
          <cell r="F539" t="str">
            <v>IN</v>
          </cell>
          <cell r="G539">
            <v>533.03</v>
          </cell>
          <cell r="H539">
            <v>453.08</v>
          </cell>
          <cell r="I539">
            <v>494.31</v>
          </cell>
          <cell r="J539">
            <v>0</v>
          </cell>
          <cell r="K539" t="str">
            <v>Pacemaker monitr digital/vis</v>
          </cell>
        </row>
        <row r="540">
          <cell r="A540" t="str">
            <v>E0615</v>
          </cell>
          <cell r="B540" t="str">
            <v>RR</v>
          </cell>
          <cell r="C540" t="str">
            <v/>
          </cell>
          <cell r="D540" t="str">
            <v>Pacemaker monitr digital/vis</v>
          </cell>
          <cell r="E540" t="str">
            <v>D</v>
          </cell>
          <cell r="F540" t="str">
            <v>IN</v>
          </cell>
          <cell r="G540">
            <v>65.12</v>
          </cell>
          <cell r="H540">
            <v>55.35</v>
          </cell>
          <cell r="I540">
            <v>65.12</v>
          </cell>
          <cell r="J540">
            <v>0</v>
          </cell>
          <cell r="K540" t="str">
            <v>Pacemaker monitr digital/vis</v>
          </cell>
        </row>
        <row r="541">
          <cell r="A541" t="str">
            <v>E0615</v>
          </cell>
          <cell r="B541" t="str">
            <v>UE</v>
          </cell>
          <cell r="C541" t="str">
            <v/>
          </cell>
          <cell r="D541" t="str">
            <v>Pacemaker monitr digital/vis</v>
          </cell>
          <cell r="E541" t="str">
            <v>D</v>
          </cell>
          <cell r="F541" t="str">
            <v>IN</v>
          </cell>
          <cell r="G541">
            <v>399.8</v>
          </cell>
          <cell r="H541">
            <v>339.83</v>
          </cell>
          <cell r="I541">
            <v>370.7</v>
          </cell>
          <cell r="J541">
            <v>0</v>
          </cell>
          <cell r="K541" t="str">
            <v>Pacemaker monitr digital/vis</v>
          </cell>
        </row>
        <row r="542">
          <cell r="A542" t="str">
            <v>E0617</v>
          </cell>
          <cell r="B542" t="str">
            <v>RR</v>
          </cell>
          <cell r="C542" t="str">
            <v/>
          </cell>
          <cell r="D542" t="str">
            <v>Automatic ext defibrillator</v>
          </cell>
          <cell r="E542" t="str">
            <v>D</v>
          </cell>
          <cell r="F542" t="str">
            <v>CR</v>
          </cell>
          <cell r="G542">
            <v>338.47</v>
          </cell>
          <cell r="H542">
            <v>287.7</v>
          </cell>
          <cell r="I542">
            <v>338.47</v>
          </cell>
          <cell r="J542">
            <v>0</v>
          </cell>
          <cell r="K542" t="str">
            <v>Automatic ext defibrillator</v>
          </cell>
        </row>
        <row r="543">
          <cell r="A543" t="str">
            <v>E0617</v>
          </cell>
          <cell r="B543" t="str">
            <v>RR</v>
          </cell>
          <cell r="C543" t="str">
            <v>KF</v>
          </cell>
          <cell r="D543" t="str">
            <v>Automatic ext defibrillator</v>
          </cell>
          <cell r="E543" t="str">
            <v>D</v>
          </cell>
          <cell r="F543" t="str">
            <v>CR</v>
          </cell>
          <cell r="G543">
            <v>375.81</v>
          </cell>
          <cell r="H543">
            <v>319.44</v>
          </cell>
          <cell r="I543">
            <v>375.81</v>
          </cell>
          <cell r="J543">
            <v>0</v>
          </cell>
          <cell r="K543" t="str">
            <v>Automatic ext defibrillator</v>
          </cell>
        </row>
        <row r="544">
          <cell r="A544" t="str">
            <v>E0618</v>
          </cell>
          <cell r="B544" t="str">
            <v>RR</v>
          </cell>
          <cell r="C544" t="str">
            <v/>
          </cell>
          <cell r="D544" t="str">
            <v>Apnea monitor</v>
          </cell>
          <cell r="E544" t="str">
            <v>D</v>
          </cell>
          <cell r="F544" t="str">
            <v>CR</v>
          </cell>
          <cell r="G544">
            <v>312.12</v>
          </cell>
          <cell r="H544">
            <v>265.3</v>
          </cell>
          <cell r="I544">
            <v>303.94</v>
          </cell>
          <cell r="J544">
            <v>0</v>
          </cell>
          <cell r="K544" t="str">
            <v>Apnea monitor</v>
          </cell>
        </row>
        <row r="545">
          <cell r="A545" t="str">
            <v>E0619</v>
          </cell>
          <cell r="B545" t="str">
            <v>RR</v>
          </cell>
          <cell r="C545" t="str">
            <v/>
          </cell>
          <cell r="D545" t="str">
            <v>Apnea monitor w recorder</v>
          </cell>
          <cell r="E545" t="str">
            <v>D</v>
          </cell>
          <cell r="F545" t="str">
            <v>CR</v>
          </cell>
          <cell r="G545">
            <v>0</v>
          </cell>
          <cell r="H545">
            <v>0</v>
          </cell>
          <cell r="I545">
            <v>0</v>
          </cell>
          <cell r="J545">
            <v>0</v>
          </cell>
          <cell r="K545" t="str">
            <v>Apnea monitor w recorder</v>
          </cell>
        </row>
        <row r="546">
          <cell r="A546" t="str">
            <v>E0620</v>
          </cell>
          <cell r="B546" t="str">
            <v>RR</v>
          </cell>
          <cell r="C546" t="str">
            <v/>
          </cell>
          <cell r="D546" t="str">
            <v>Cap bld skin piercing laser</v>
          </cell>
          <cell r="E546" t="str">
            <v>D</v>
          </cell>
          <cell r="F546" t="str">
            <v>CR</v>
          </cell>
          <cell r="G546">
            <v>97.33</v>
          </cell>
          <cell r="H546">
            <v>82.73</v>
          </cell>
          <cell r="I546">
            <v>97.33</v>
          </cell>
          <cell r="J546">
            <v>0</v>
          </cell>
          <cell r="K546" t="str">
            <v>Cap bld skin piercing laser</v>
          </cell>
        </row>
        <row r="547">
          <cell r="A547" t="str">
            <v>E0621</v>
          </cell>
          <cell r="B547" t="str">
            <v>NU</v>
          </cell>
          <cell r="C547" t="str">
            <v/>
          </cell>
          <cell r="D547" t="str">
            <v>Patient lift sling or seat</v>
          </cell>
          <cell r="E547" t="str">
            <v>D</v>
          </cell>
          <cell r="F547" t="str">
            <v>IN</v>
          </cell>
          <cell r="G547">
            <v>0</v>
          </cell>
          <cell r="H547">
            <v>0</v>
          </cell>
          <cell r="I547">
            <v>77.91</v>
          </cell>
          <cell r="J547">
            <v>89.25</v>
          </cell>
          <cell r="K547" t="str">
            <v>Patient lift sling or seat</v>
          </cell>
        </row>
        <row r="548">
          <cell r="A548" t="str">
            <v>E0627</v>
          </cell>
          <cell r="B548" t="str">
            <v>NU</v>
          </cell>
          <cell r="C548" t="str">
            <v/>
          </cell>
          <cell r="D548" t="str">
            <v>Seat lift mech, electric any</v>
          </cell>
          <cell r="E548" t="str">
            <v>D</v>
          </cell>
          <cell r="F548" t="str">
            <v>IN</v>
          </cell>
          <cell r="G548">
            <v>0</v>
          </cell>
          <cell r="H548">
            <v>0</v>
          </cell>
          <cell r="I548">
            <v>253.13</v>
          </cell>
          <cell r="J548">
            <v>280.18</v>
          </cell>
          <cell r="K548" t="str">
            <v>Seat lift mech, electric any</v>
          </cell>
        </row>
        <row r="549">
          <cell r="A549" t="str">
            <v>E0627</v>
          </cell>
          <cell r="B549" t="str">
            <v>RR</v>
          </cell>
          <cell r="C549" t="str">
            <v/>
          </cell>
          <cell r="D549" t="str">
            <v>Seat lift mech, electric any</v>
          </cell>
          <cell r="E549" t="str">
            <v>D</v>
          </cell>
          <cell r="F549" t="str">
            <v>IN</v>
          </cell>
          <cell r="G549">
            <v>0</v>
          </cell>
          <cell r="H549">
            <v>0</v>
          </cell>
          <cell r="I549">
            <v>25.31</v>
          </cell>
          <cell r="J549">
            <v>28.02</v>
          </cell>
          <cell r="K549" t="str">
            <v>Seat lift mech, electric any</v>
          </cell>
        </row>
        <row r="550">
          <cell r="A550" t="str">
            <v>E0627</v>
          </cell>
          <cell r="B550" t="str">
            <v>UE</v>
          </cell>
          <cell r="C550" t="str">
            <v/>
          </cell>
          <cell r="D550" t="str">
            <v>Seat lift mech, electric any</v>
          </cell>
          <cell r="E550" t="str">
            <v>D</v>
          </cell>
          <cell r="F550" t="str">
            <v>IN</v>
          </cell>
          <cell r="G550">
            <v>0</v>
          </cell>
          <cell r="H550">
            <v>0</v>
          </cell>
          <cell r="I550">
            <v>189.85</v>
          </cell>
          <cell r="J550">
            <v>210.13</v>
          </cell>
          <cell r="K550" t="str">
            <v>Seat lift mech, electric any</v>
          </cell>
        </row>
        <row r="551">
          <cell r="A551" t="str">
            <v>E0629</v>
          </cell>
          <cell r="B551" t="str">
            <v>NU</v>
          </cell>
          <cell r="C551" t="str">
            <v/>
          </cell>
          <cell r="D551" t="str">
            <v>Seat lift mech, non-electric</v>
          </cell>
          <cell r="E551" t="str">
            <v>D</v>
          </cell>
          <cell r="F551" t="str">
            <v>IN</v>
          </cell>
          <cell r="G551">
            <v>0</v>
          </cell>
          <cell r="H551">
            <v>0</v>
          </cell>
          <cell r="I551">
            <v>251.99</v>
          </cell>
          <cell r="J551">
            <v>277</v>
          </cell>
          <cell r="K551" t="str">
            <v>Seat lift mech, non-electric</v>
          </cell>
        </row>
        <row r="552">
          <cell r="A552" t="str">
            <v>E0629</v>
          </cell>
          <cell r="B552" t="str">
            <v>RR</v>
          </cell>
          <cell r="C552" t="str">
            <v/>
          </cell>
          <cell r="D552" t="str">
            <v>Seat lift mech, non-electric</v>
          </cell>
          <cell r="E552" t="str">
            <v>D</v>
          </cell>
          <cell r="F552" t="str">
            <v>IN</v>
          </cell>
          <cell r="G552">
            <v>0</v>
          </cell>
          <cell r="H552">
            <v>0</v>
          </cell>
          <cell r="I552">
            <v>25.2</v>
          </cell>
          <cell r="J552">
            <v>27.7</v>
          </cell>
          <cell r="K552" t="str">
            <v>Seat lift mech, non-electric</v>
          </cell>
        </row>
        <row r="553">
          <cell r="A553" t="str">
            <v>E0629</v>
          </cell>
          <cell r="B553" t="str">
            <v>UE</v>
          </cell>
          <cell r="C553" t="str">
            <v/>
          </cell>
          <cell r="D553" t="str">
            <v>Seat lift mech, non-electric</v>
          </cell>
          <cell r="E553" t="str">
            <v>D</v>
          </cell>
          <cell r="F553" t="str">
            <v>IN</v>
          </cell>
          <cell r="G553">
            <v>0</v>
          </cell>
          <cell r="H553">
            <v>0</v>
          </cell>
          <cell r="I553">
            <v>188.99</v>
          </cell>
          <cell r="J553">
            <v>207.75</v>
          </cell>
          <cell r="K553" t="str">
            <v>Seat lift mech, non-electric</v>
          </cell>
        </row>
        <row r="554">
          <cell r="A554" t="str">
            <v>E0630</v>
          </cell>
          <cell r="B554" t="str">
            <v>RR</v>
          </cell>
          <cell r="C554" t="str">
            <v/>
          </cell>
          <cell r="D554" t="str">
            <v>Patient lift hydraulic</v>
          </cell>
          <cell r="E554" t="str">
            <v>D</v>
          </cell>
          <cell r="F554" t="str">
            <v>CR</v>
          </cell>
          <cell r="G554">
            <v>0</v>
          </cell>
          <cell r="H554">
            <v>0</v>
          </cell>
          <cell r="I554">
            <v>57.84</v>
          </cell>
          <cell r="J554">
            <v>62.73</v>
          </cell>
          <cell r="K554" t="str">
            <v>Patient lift hydraulic</v>
          </cell>
        </row>
        <row r="555">
          <cell r="A555" t="str">
            <v>E0635</v>
          </cell>
          <cell r="B555" t="str">
            <v>RR</v>
          </cell>
          <cell r="C555" t="str">
            <v/>
          </cell>
          <cell r="D555" t="str">
            <v>Patient lift electric</v>
          </cell>
          <cell r="E555" t="str">
            <v>D</v>
          </cell>
          <cell r="F555" t="str">
            <v>CR</v>
          </cell>
          <cell r="G555">
            <v>0</v>
          </cell>
          <cell r="H555">
            <v>0</v>
          </cell>
          <cell r="I555">
            <v>113.16</v>
          </cell>
          <cell r="J555">
            <v>115.78</v>
          </cell>
          <cell r="K555" t="str">
            <v>Patient lift electric</v>
          </cell>
        </row>
        <row r="556">
          <cell r="A556" t="str">
            <v>E0636</v>
          </cell>
          <cell r="B556" t="str">
            <v>RR</v>
          </cell>
          <cell r="C556" t="str">
            <v/>
          </cell>
          <cell r="D556" t="str">
            <v>Pt support &amp; positioning sys</v>
          </cell>
          <cell r="E556" t="str">
            <v>D</v>
          </cell>
          <cell r="F556" t="str">
            <v>CR</v>
          </cell>
          <cell r="G556">
            <v>0</v>
          </cell>
          <cell r="H556">
            <v>0</v>
          </cell>
          <cell r="I556">
            <v>956.24</v>
          </cell>
          <cell r="J556">
            <v>1054</v>
          </cell>
          <cell r="K556" t="str">
            <v>Pt support &amp; positioning sys</v>
          </cell>
        </row>
        <row r="557">
          <cell r="A557" t="str">
            <v>E0639</v>
          </cell>
          <cell r="B557" t="str">
            <v>RR</v>
          </cell>
          <cell r="C557" t="str">
            <v/>
          </cell>
          <cell r="D557" t="str">
            <v>Moveable patient lift system</v>
          </cell>
          <cell r="E557" t="str">
            <v>D</v>
          </cell>
          <cell r="F557" t="str">
            <v>CR</v>
          </cell>
          <cell r="G557">
            <v>124.18</v>
          </cell>
          <cell r="H557">
            <v>105.55</v>
          </cell>
          <cell r="I557">
            <v>105.55</v>
          </cell>
          <cell r="J557">
            <v>0</v>
          </cell>
          <cell r="K557" t="str">
            <v>Moveable patient lift system</v>
          </cell>
        </row>
        <row r="558">
          <cell r="A558" t="str">
            <v>E0640</v>
          </cell>
          <cell r="B558" t="str">
            <v>RR</v>
          </cell>
          <cell r="C558" t="str">
            <v/>
          </cell>
          <cell r="D558" t="str">
            <v>Fixed patient lift system</v>
          </cell>
          <cell r="E558" t="str">
            <v>D</v>
          </cell>
          <cell r="F558" t="str">
            <v>CR</v>
          </cell>
          <cell r="G558">
            <v>124.18</v>
          </cell>
          <cell r="H558">
            <v>105.55</v>
          </cell>
          <cell r="I558">
            <v>105.55</v>
          </cell>
          <cell r="J558">
            <v>0</v>
          </cell>
          <cell r="K558" t="str">
            <v>Fixed patient lift system</v>
          </cell>
        </row>
        <row r="559">
          <cell r="A559" t="str">
            <v>E0650</v>
          </cell>
          <cell r="B559" t="str">
            <v>RR</v>
          </cell>
          <cell r="C559" t="str">
            <v/>
          </cell>
          <cell r="D559" t="str">
            <v>Pneuma compresor non-segment</v>
          </cell>
          <cell r="E559" t="str">
            <v>D</v>
          </cell>
          <cell r="F559" t="str">
            <v>IN</v>
          </cell>
          <cell r="G559">
            <v>98.94</v>
          </cell>
          <cell r="H559">
            <v>84.1</v>
          </cell>
          <cell r="I559">
            <v>98.94</v>
          </cell>
          <cell r="J559">
            <v>0</v>
          </cell>
          <cell r="K559" t="str">
            <v>Pneuma compresor non-segment</v>
          </cell>
        </row>
        <row r="560">
          <cell r="A560" t="str">
            <v>E0651</v>
          </cell>
          <cell r="B560" t="str">
            <v>RR</v>
          </cell>
          <cell r="C560" t="str">
            <v/>
          </cell>
          <cell r="D560" t="str">
            <v>Pneum compressor segmental</v>
          </cell>
          <cell r="E560" t="str">
            <v>D</v>
          </cell>
          <cell r="F560" t="str">
            <v>IN</v>
          </cell>
          <cell r="G560">
            <v>104.45</v>
          </cell>
          <cell r="H560">
            <v>88.78</v>
          </cell>
          <cell r="I560">
            <v>88.78</v>
          </cell>
          <cell r="J560">
            <v>0</v>
          </cell>
          <cell r="K560" t="str">
            <v>Pneum compressor segmental</v>
          </cell>
        </row>
        <row r="561">
          <cell r="A561" t="str">
            <v>E0652</v>
          </cell>
          <cell r="B561" t="str">
            <v>RR</v>
          </cell>
          <cell r="C561" t="str">
            <v/>
          </cell>
          <cell r="D561" t="str">
            <v>Pneum compres w/cal pressure</v>
          </cell>
          <cell r="E561" t="str">
            <v>D</v>
          </cell>
          <cell r="F561" t="str">
            <v>IN</v>
          </cell>
          <cell r="G561">
            <v>583.27</v>
          </cell>
          <cell r="H561">
            <v>495.78</v>
          </cell>
          <cell r="I561">
            <v>583.26</v>
          </cell>
          <cell r="J561">
            <v>0</v>
          </cell>
          <cell r="K561" t="str">
            <v>Pneum compres w/cal pressure</v>
          </cell>
        </row>
        <row r="562">
          <cell r="A562" t="str">
            <v>E0655</v>
          </cell>
          <cell r="B562" t="str">
            <v>NU</v>
          </cell>
          <cell r="C562" t="str">
            <v/>
          </cell>
          <cell r="D562" t="str">
            <v>Pneumatic appliance half arm</v>
          </cell>
          <cell r="E562" t="str">
            <v>D</v>
          </cell>
          <cell r="F562" t="str">
            <v>IN</v>
          </cell>
          <cell r="G562">
            <v>120.16</v>
          </cell>
          <cell r="H562">
            <v>102.14</v>
          </cell>
          <cell r="I562">
            <v>120.16</v>
          </cell>
          <cell r="J562">
            <v>0</v>
          </cell>
          <cell r="K562" t="str">
            <v>Pneumatic appliance half arm</v>
          </cell>
        </row>
        <row r="563">
          <cell r="A563" t="str">
            <v>E0656</v>
          </cell>
          <cell r="B563" t="str">
            <v>RR</v>
          </cell>
          <cell r="C563" t="str">
            <v/>
          </cell>
          <cell r="D563" t="str">
            <v>Segmental pneumatic trunk</v>
          </cell>
          <cell r="E563" t="str">
            <v>D</v>
          </cell>
          <cell r="F563" t="str">
            <v>CR</v>
          </cell>
          <cell r="G563">
            <v>64.33</v>
          </cell>
          <cell r="H563">
            <v>54.68</v>
          </cell>
          <cell r="I563">
            <v>64.33</v>
          </cell>
          <cell r="J563">
            <v>0</v>
          </cell>
          <cell r="K563" t="str">
            <v>Segmental pneumatic trunk</v>
          </cell>
        </row>
        <row r="564">
          <cell r="A564" t="str">
            <v>E0657</v>
          </cell>
          <cell r="B564" t="str">
            <v>RR</v>
          </cell>
          <cell r="C564" t="str">
            <v/>
          </cell>
          <cell r="D564" t="str">
            <v>Segmental pneumatic chest</v>
          </cell>
          <cell r="E564" t="str">
            <v>D</v>
          </cell>
          <cell r="F564" t="str">
            <v>CR</v>
          </cell>
          <cell r="G564">
            <v>60.43</v>
          </cell>
          <cell r="H564">
            <v>51.37</v>
          </cell>
          <cell r="I564">
            <v>60.43</v>
          </cell>
          <cell r="J564">
            <v>0</v>
          </cell>
          <cell r="K564" t="str">
            <v>Segmental pneumatic chest</v>
          </cell>
        </row>
        <row r="565">
          <cell r="A565" t="str">
            <v>E0660</v>
          </cell>
          <cell r="B565" t="str">
            <v>NU</v>
          </cell>
          <cell r="C565" t="str">
            <v/>
          </cell>
          <cell r="D565" t="str">
            <v>Pneumatic appliance full leg</v>
          </cell>
          <cell r="E565" t="str">
            <v>D</v>
          </cell>
          <cell r="F565" t="str">
            <v>IN</v>
          </cell>
          <cell r="G565">
            <v>177.84</v>
          </cell>
          <cell r="H565">
            <v>151.16</v>
          </cell>
          <cell r="I565">
            <v>177.84</v>
          </cell>
          <cell r="J565">
            <v>0</v>
          </cell>
          <cell r="K565" t="str">
            <v>Pneumatic appliance full leg</v>
          </cell>
        </row>
        <row r="566">
          <cell r="A566" t="str">
            <v>E0665</v>
          </cell>
          <cell r="B566" t="str">
            <v>NU</v>
          </cell>
          <cell r="C566" t="str">
            <v/>
          </cell>
          <cell r="D566" t="str">
            <v>Pneumatic appliance full arm</v>
          </cell>
          <cell r="E566" t="str">
            <v>D</v>
          </cell>
          <cell r="F566" t="str">
            <v>IN</v>
          </cell>
          <cell r="G566">
            <v>152.51</v>
          </cell>
          <cell r="H566">
            <v>129.63</v>
          </cell>
          <cell r="I566">
            <v>129.63</v>
          </cell>
          <cell r="J566">
            <v>0</v>
          </cell>
          <cell r="K566" t="str">
            <v>Pneumatic appliance full arm</v>
          </cell>
        </row>
        <row r="567">
          <cell r="A567" t="str">
            <v>E0666</v>
          </cell>
          <cell r="B567" t="str">
            <v>NU</v>
          </cell>
          <cell r="C567" t="str">
            <v/>
          </cell>
          <cell r="D567" t="str">
            <v>Pneumatic appliance half leg</v>
          </cell>
          <cell r="E567" t="str">
            <v>D</v>
          </cell>
          <cell r="F567" t="str">
            <v>IN</v>
          </cell>
          <cell r="G567">
            <v>153.74</v>
          </cell>
          <cell r="H567">
            <v>130.68</v>
          </cell>
          <cell r="I567">
            <v>153.74</v>
          </cell>
          <cell r="J567">
            <v>0</v>
          </cell>
          <cell r="K567" t="str">
            <v>Pneumatic appliance half leg</v>
          </cell>
        </row>
        <row r="568">
          <cell r="A568" t="str">
            <v>E0667</v>
          </cell>
          <cell r="B568" t="str">
            <v>NU</v>
          </cell>
          <cell r="C568" t="str">
            <v/>
          </cell>
          <cell r="D568" t="str">
            <v>Seg pneumatic appl full leg</v>
          </cell>
          <cell r="E568" t="str">
            <v>D</v>
          </cell>
          <cell r="F568" t="str">
            <v>IN</v>
          </cell>
          <cell r="G568">
            <v>360.44</v>
          </cell>
          <cell r="H568">
            <v>306.37</v>
          </cell>
          <cell r="I568">
            <v>360.43</v>
          </cell>
          <cell r="J568">
            <v>0</v>
          </cell>
          <cell r="K568" t="str">
            <v>Seg pneumatic appl full leg</v>
          </cell>
        </row>
        <row r="569">
          <cell r="A569" t="str">
            <v>E0668</v>
          </cell>
          <cell r="B569" t="str">
            <v>NU</v>
          </cell>
          <cell r="C569" t="str">
            <v/>
          </cell>
          <cell r="D569" t="str">
            <v>Seg pneumatic appl full arm</v>
          </cell>
          <cell r="E569" t="str">
            <v>D</v>
          </cell>
          <cell r="F569" t="str">
            <v>IN</v>
          </cell>
          <cell r="G569">
            <v>491.92</v>
          </cell>
          <cell r="H569">
            <v>418.13</v>
          </cell>
          <cell r="I569">
            <v>418.13</v>
          </cell>
          <cell r="J569">
            <v>0</v>
          </cell>
          <cell r="K569" t="str">
            <v>Seg pneumatic appl full arm</v>
          </cell>
        </row>
        <row r="570">
          <cell r="A570" t="str">
            <v>E0669</v>
          </cell>
          <cell r="B570" t="str">
            <v>NU</v>
          </cell>
          <cell r="C570" t="str">
            <v/>
          </cell>
          <cell r="D570" t="str">
            <v>Seg pneumatic appli half leg</v>
          </cell>
          <cell r="E570" t="str">
            <v>D</v>
          </cell>
          <cell r="F570" t="str">
            <v>IN</v>
          </cell>
          <cell r="G570">
            <v>204.08</v>
          </cell>
          <cell r="H570">
            <v>173.47</v>
          </cell>
          <cell r="I570">
            <v>193.76</v>
          </cell>
          <cell r="J570">
            <v>0</v>
          </cell>
          <cell r="K570" t="str">
            <v>Seg pneumatic appli half leg</v>
          </cell>
        </row>
        <row r="571">
          <cell r="A571" t="str">
            <v>E0670</v>
          </cell>
          <cell r="B571" t="str">
            <v>NU</v>
          </cell>
          <cell r="C571" t="str">
            <v/>
          </cell>
          <cell r="D571" t="str">
            <v>Seg pneum int legs/trunk</v>
          </cell>
          <cell r="E571" t="str">
            <v>D</v>
          </cell>
          <cell r="F571" t="str">
            <v>IN</v>
          </cell>
          <cell r="G571">
            <v>1399.41</v>
          </cell>
          <cell r="H571">
            <v>1189.5</v>
          </cell>
          <cell r="I571">
            <v>1363.96</v>
          </cell>
          <cell r="J571">
            <v>0</v>
          </cell>
          <cell r="K571" t="str">
            <v>Seg pneum int legs/trunk</v>
          </cell>
        </row>
        <row r="572">
          <cell r="A572" t="str">
            <v>E0670</v>
          </cell>
          <cell r="B572" t="str">
            <v>RR</v>
          </cell>
          <cell r="C572" t="str">
            <v/>
          </cell>
          <cell r="D572" t="str">
            <v>Seg pneum int legs/trunk</v>
          </cell>
          <cell r="E572" t="str">
            <v>D</v>
          </cell>
          <cell r="F572" t="str">
            <v>IN</v>
          </cell>
          <cell r="G572">
            <v>149.81</v>
          </cell>
          <cell r="H572">
            <v>127.34</v>
          </cell>
          <cell r="I572">
            <v>136.32</v>
          </cell>
          <cell r="J572">
            <v>0</v>
          </cell>
          <cell r="K572" t="str">
            <v>Seg pneum int legs/trunk</v>
          </cell>
        </row>
        <row r="573">
          <cell r="A573" t="str">
            <v>E0670</v>
          </cell>
          <cell r="B573" t="str">
            <v>UE</v>
          </cell>
          <cell r="C573" t="str">
            <v/>
          </cell>
          <cell r="D573" t="str">
            <v>Seg pneum int legs/trunk</v>
          </cell>
          <cell r="E573" t="str">
            <v>D</v>
          </cell>
          <cell r="F573" t="str">
            <v>IN</v>
          </cell>
          <cell r="G573">
            <v>1049.51</v>
          </cell>
          <cell r="H573">
            <v>892.08</v>
          </cell>
          <cell r="I573">
            <v>1023.07</v>
          </cell>
          <cell r="J573">
            <v>0</v>
          </cell>
          <cell r="K573" t="str">
            <v>Seg pneum int legs/trunk</v>
          </cell>
        </row>
        <row r="574">
          <cell r="A574" t="str">
            <v>E0671</v>
          </cell>
          <cell r="B574" t="str">
            <v>NU</v>
          </cell>
          <cell r="C574" t="str">
            <v/>
          </cell>
          <cell r="D574" t="str">
            <v>Pressure pneum appl full leg</v>
          </cell>
          <cell r="E574" t="str">
            <v>D</v>
          </cell>
          <cell r="F574" t="str">
            <v>IN</v>
          </cell>
          <cell r="G574">
            <v>462.39</v>
          </cell>
          <cell r="H574">
            <v>393.03</v>
          </cell>
          <cell r="I574">
            <v>462.39</v>
          </cell>
          <cell r="J574">
            <v>0</v>
          </cell>
          <cell r="K574" t="str">
            <v>Pressure pneum appl full leg</v>
          </cell>
        </row>
        <row r="575">
          <cell r="A575" t="str">
            <v>E0672</v>
          </cell>
          <cell r="B575" t="str">
            <v>NU</v>
          </cell>
          <cell r="C575" t="str">
            <v/>
          </cell>
          <cell r="D575" t="str">
            <v>Pressure pneum appl full arm</v>
          </cell>
          <cell r="E575" t="str">
            <v>D</v>
          </cell>
          <cell r="F575" t="str">
            <v>IN</v>
          </cell>
          <cell r="G575">
            <v>359.27</v>
          </cell>
          <cell r="H575">
            <v>305.38</v>
          </cell>
          <cell r="I575">
            <v>359.27</v>
          </cell>
          <cell r="J575">
            <v>0</v>
          </cell>
          <cell r="K575" t="str">
            <v>Pressure pneum appl full arm</v>
          </cell>
        </row>
        <row r="576">
          <cell r="A576" t="str">
            <v>E0673</v>
          </cell>
          <cell r="B576" t="str">
            <v>NU</v>
          </cell>
          <cell r="C576" t="str">
            <v/>
          </cell>
          <cell r="D576" t="str">
            <v>Pressure pneum appl half leg</v>
          </cell>
          <cell r="E576" t="str">
            <v>D</v>
          </cell>
          <cell r="F576" t="str">
            <v>IN</v>
          </cell>
          <cell r="G576">
            <v>298.54000000000002</v>
          </cell>
          <cell r="H576">
            <v>253.76</v>
          </cell>
          <cell r="I576">
            <v>298.54000000000002</v>
          </cell>
          <cell r="J576">
            <v>0</v>
          </cell>
          <cell r="K576" t="str">
            <v>Pressure pneum appl half leg</v>
          </cell>
        </row>
        <row r="577">
          <cell r="A577" t="str">
            <v>E0675</v>
          </cell>
          <cell r="B577" t="str">
            <v>RR</v>
          </cell>
          <cell r="C577" t="str">
            <v/>
          </cell>
          <cell r="D577" t="str">
            <v>Pneumatic compression device</v>
          </cell>
          <cell r="E577" t="str">
            <v>D</v>
          </cell>
          <cell r="F577" t="str">
            <v>CR</v>
          </cell>
          <cell r="G577">
            <v>428.1</v>
          </cell>
          <cell r="H577">
            <v>363.89</v>
          </cell>
          <cell r="I577">
            <v>428.1</v>
          </cell>
          <cell r="J577">
            <v>0</v>
          </cell>
          <cell r="K577" t="str">
            <v>Pneumatic compression device</v>
          </cell>
        </row>
        <row r="578">
          <cell r="A578" t="str">
            <v>E0691</v>
          </cell>
          <cell r="B578" t="str">
            <v>NU</v>
          </cell>
          <cell r="C578" t="str">
            <v/>
          </cell>
          <cell r="D578" t="str">
            <v>Uvl pnl 2 sq ft or less</v>
          </cell>
          <cell r="E578" t="str">
            <v>D</v>
          </cell>
          <cell r="F578" t="str">
            <v>IN</v>
          </cell>
          <cell r="G578">
            <v>1000.35</v>
          </cell>
          <cell r="H578">
            <v>850.3</v>
          </cell>
          <cell r="I578">
            <v>1000.35</v>
          </cell>
          <cell r="J578">
            <v>0</v>
          </cell>
          <cell r="K578" t="str">
            <v>Uvl pnl 2 sq ft or less</v>
          </cell>
        </row>
        <row r="579">
          <cell r="A579" t="str">
            <v>E0691</v>
          </cell>
          <cell r="B579" t="str">
            <v>RR</v>
          </cell>
          <cell r="C579" t="str">
            <v/>
          </cell>
          <cell r="D579" t="str">
            <v>Uvl pnl 2 sq ft or less</v>
          </cell>
          <cell r="E579" t="str">
            <v>D</v>
          </cell>
          <cell r="F579" t="str">
            <v>IN</v>
          </cell>
          <cell r="G579">
            <v>100.03</v>
          </cell>
          <cell r="H579">
            <v>85.03</v>
          </cell>
          <cell r="I579">
            <v>100.03</v>
          </cell>
          <cell r="J579">
            <v>0</v>
          </cell>
          <cell r="K579" t="str">
            <v>Uvl pnl 2 sq ft or less</v>
          </cell>
        </row>
        <row r="580">
          <cell r="A580" t="str">
            <v>E0691</v>
          </cell>
          <cell r="B580" t="str">
            <v>UE</v>
          </cell>
          <cell r="C580" t="str">
            <v/>
          </cell>
          <cell r="D580" t="str">
            <v>Uvl pnl 2 sq ft or less</v>
          </cell>
          <cell r="E580" t="str">
            <v>D</v>
          </cell>
          <cell r="F580" t="str">
            <v>IN</v>
          </cell>
          <cell r="G580">
            <v>750.27</v>
          </cell>
          <cell r="H580">
            <v>637.73</v>
          </cell>
          <cell r="I580">
            <v>750.27</v>
          </cell>
          <cell r="J580">
            <v>0</v>
          </cell>
          <cell r="K580" t="str">
            <v>Uvl pnl 2 sq ft or less</v>
          </cell>
        </row>
        <row r="581">
          <cell r="A581" t="str">
            <v>E0692</v>
          </cell>
          <cell r="B581" t="str">
            <v>NU</v>
          </cell>
          <cell r="C581" t="str">
            <v/>
          </cell>
          <cell r="D581" t="str">
            <v>Uvl sys panel 4 ft</v>
          </cell>
          <cell r="E581" t="str">
            <v>D</v>
          </cell>
          <cell r="F581" t="str">
            <v>IN</v>
          </cell>
          <cell r="G581">
            <v>1256.17</v>
          </cell>
          <cell r="H581">
            <v>1067.74</v>
          </cell>
          <cell r="I581">
            <v>1256.17</v>
          </cell>
          <cell r="J581">
            <v>0</v>
          </cell>
          <cell r="K581" t="str">
            <v>Uvl sys panel 4 ft</v>
          </cell>
        </row>
        <row r="582">
          <cell r="A582" t="str">
            <v>E0692</v>
          </cell>
          <cell r="B582" t="str">
            <v>RR</v>
          </cell>
          <cell r="C582" t="str">
            <v/>
          </cell>
          <cell r="D582" t="str">
            <v>Uvl sys panel 4 ft</v>
          </cell>
          <cell r="E582" t="str">
            <v>D</v>
          </cell>
          <cell r="F582" t="str">
            <v>IN</v>
          </cell>
          <cell r="G582">
            <v>125.6</v>
          </cell>
          <cell r="H582">
            <v>106.76</v>
          </cell>
          <cell r="I582">
            <v>121.28</v>
          </cell>
          <cell r="J582">
            <v>0</v>
          </cell>
          <cell r="K582" t="str">
            <v>Uvl sys panel 4 ft</v>
          </cell>
        </row>
        <row r="583">
          <cell r="A583" t="str">
            <v>E0692</v>
          </cell>
          <cell r="B583" t="str">
            <v>UE</v>
          </cell>
          <cell r="C583" t="str">
            <v/>
          </cell>
          <cell r="D583" t="str">
            <v>Uvl sys panel 4 ft</v>
          </cell>
          <cell r="E583" t="str">
            <v>D</v>
          </cell>
          <cell r="F583" t="str">
            <v>IN</v>
          </cell>
          <cell r="G583">
            <v>942.12</v>
          </cell>
          <cell r="H583">
            <v>800.8</v>
          </cell>
          <cell r="I583">
            <v>942.12</v>
          </cell>
          <cell r="J583">
            <v>0</v>
          </cell>
          <cell r="K583" t="str">
            <v>Uvl sys panel 4 ft</v>
          </cell>
        </row>
        <row r="584">
          <cell r="A584" t="str">
            <v>E0693</v>
          </cell>
          <cell r="B584" t="str">
            <v>NU</v>
          </cell>
          <cell r="C584" t="str">
            <v/>
          </cell>
          <cell r="D584" t="str">
            <v>Uvl sys panel 6 ft</v>
          </cell>
          <cell r="E584" t="str">
            <v>D</v>
          </cell>
          <cell r="F584" t="str">
            <v>IN</v>
          </cell>
          <cell r="G584">
            <v>1548.5</v>
          </cell>
          <cell r="H584">
            <v>1316.23</v>
          </cell>
          <cell r="I584">
            <v>1548.5</v>
          </cell>
          <cell r="J584">
            <v>0</v>
          </cell>
          <cell r="K584" t="str">
            <v>Uvl sys panel 6 ft</v>
          </cell>
        </row>
        <row r="585">
          <cell r="A585" t="str">
            <v>E0693</v>
          </cell>
          <cell r="B585" t="str">
            <v>RR</v>
          </cell>
          <cell r="C585" t="str">
            <v/>
          </cell>
          <cell r="D585" t="str">
            <v>Uvl sys panel 6 ft</v>
          </cell>
          <cell r="E585" t="str">
            <v>D</v>
          </cell>
          <cell r="F585" t="str">
            <v>IN</v>
          </cell>
          <cell r="G585">
            <v>154.86000000000001</v>
          </cell>
          <cell r="H585">
            <v>131.63</v>
          </cell>
          <cell r="I585">
            <v>154.86000000000001</v>
          </cell>
          <cell r="J585">
            <v>0</v>
          </cell>
          <cell r="K585" t="str">
            <v>Uvl sys panel 6 ft</v>
          </cell>
        </row>
        <row r="586">
          <cell r="A586" t="str">
            <v>E0693</v>
          </cell>
          <cell r="B586" t="str">
            <v>UE</v>
          </cell>
          <cell r="C586" t="str">
            <v/>
          </cell>
          <cell r="D586" t="str">
            <v>Uvl sys panel 6 ft</v>
          </cell>
          <cell r="E586" t="str">
            <v>D</v>
          </cell>
          <cell r="F586" t="str">
            <v>IN</v>
          </cell>
          <cell r="G586">
            <v>1161.3699999999999</v>
          </cell>
          <cell r="H586">
            <v>987.16</v>
          </cell>
          <cell r="I586">
            <v>1161.3699999999999</v>
          </cell>
          <cell r="J586">
            <v>0</v>
          </cell>
          <cell r="K586" t="str">
            <v>Uvl sys panel 6 ft</v>
          </cell>
        </row>
        <row r="587">
          <cell r="A587" t="str">
            <v>E0694</v>
          </cell>
          <cell r="B587" t="str">
            <v>NU</v>
          </cell>
          <cell r="C587" t="str">
            <v/>
          </cell>
          <cell r="D587" t="str">
            <v>Uvl md cabinet sys 6 ft</v>
          </cell>
          <cell r="E587" t="str">
            <v>D</v>
          </cell>
          <cell r="F587" t="str">
            <v>IN</v>
          </cell>
          <cell r="G587">
            <v>4928.72</v>
          </cell>
          <cell r="H587">
            <v>4189.41</v>
          </cell>
          <cell r="I587">
            <v>4928.72</v>
          </cell>
          <cell r="J587">
            <v>0</v>
          </cell>
          <cell r="K587" t="str">
            <v>Uvl md cabinet sys 6 ft</v>
          </cell>
        </row>
        <row r="588">
          <cell r="A588" t="str">
            <v>E0694</v>
          </cell>
          <cell r="B588" t="str">
            <v>RR</v>
          </cell>
          <cell r="C588" t="str">
            <v/>
          </cell>
          <cell r="D588" t="str">
            <v>Uvl md cabinet sys 6 ft</v>
          </cell>
          <cell r="E588" t="str">
            <v>D</v>
          </cell>
          <cell r="F588" t="str">
            <v>IN</v>
          </cell>
          <cell r="G588">
            <v>492.87</v>
          </cell>
          <cell r="H588">
            <v>418.94</v>
          </cell>
          <cell r="I588">
            <v>492.87</v>
          </cell>
          <cell r="J588">
            <v>0</v>
          </cell>
          <cell r="K588" t="str">
            <v>Uvl md cabinet sys 6 ft</v>
          </cell>
        </row>
        <row r="589">
          <cell r="A589" t="str">
            <v>E0694</v>
          </cell>
          <cell r="B589" t="str">
            <v>UE</v>
          </cell>
          <cell r="C589" t="str">
            <v/>
          </cell>
          <cell r="D589" t="str">
            <v>Uvl md cabinet sys 6 ft</v>
          </cell>
          <cell r="E589" t="str">
            <v>D</v>
          </cell>
          <cell r="F589" t="str">
            <v>IN</v>
          </cell>
          <cell r="G589">
            <v>3696.57</v>
          </cell>
          <cell r="H589">
            <v>3142.08</v>
          </cell>
          <cell r="I589">
            <v>3696.57</v>
          </cell>
          <cell r="J589">
            <v>0</v>
          </cell>
          <cell r="K589" t="str">
            <v>Uvl md cabinet sys 6 ft</v>
          </cell>
        </row>
        <row r="590">
          <cell r="A590" t="str">
            <v>E0705</v>
          </cell>
          <cell r="B590" t="str">
            <v>NU</v>
          </cell>
          <cell r="C590" t="str">
            <v/>
          </cell>
          <cell r="D590" t="str">
            <v>Transfer device</v>
          </cell>
          <cell r="E590" t="str">
            <v>D</v>
          </cell>
          <cell r="F590" t="str">
            <v>IN</v>
          </cell>
          <cell r="G590">
            <v>0</v>
          </cell>
          <cell r="H590">
            <v>0</v>
          </cell>
          <cell r="I590">
            <v>48</v>
          </cell>
          <cell r="J590">
            <v>49.33</v>
          </cell>
          <cell r="K590" t="str">
            <v>Transfer device</v>
          </cell>
        </row>
        <row r="591">
          <cell r="A591" t="str">
            <v>E0720</v>
          </cell>
          <cell r="B591" t="str">
            <v>NU</v>
          </cell>
          <cell r="C591" t="str">
            <v/>
          </cell>
          <cell r="D591" t="str">
            <v>Tens two lead</v>
          </cell>
          <cell r="E591" t="str">
            <v>D</v>
          </cell>
          <cell r="F591" t="str">
            <v>TE</v>
          </cell>
          <cell r="G591">
            <v>0</v>
          </cell>
          <cell r="H591">
            <v>0</v>
          </cell>
          <cell r="I591">
            <v>71.36</v>
          </cell>
          <cell r="J591">
            <v>71.36</v>
          </cell>
          <cell r="K591" t="str">
            <v>Tens two lead</v>
          </cell>
        </row>
        <row r="592">
          <cell r="A592" t="str">
            <v>E0730</v>
          </cell>
          <cell r="B592" t="str">
            <v>NU</v>
          </cell>
          <cell r="C592" t="str">
            <v/>
          </cell>
          <cell r="D592" t="str">
            <v>Tens four lead</v>
          </cell>
          <cell r="E592" t="str">
            <v>D</v>
          </cell>
          <cell r="F592" t="str">
            <v>TE</v>
          </cell>
          <cell r="G592">
            <v>0</v>
          </cell>
          <cell r="H592">
            <v>0</v>
          </cell>
          <cell r="I592">
            <v>72.11</v>
          </cell>
          <cell r="J592">
            <v>72.11</v>
          </cell>
          <cell r="K592" t="str">
            <v>Tens four lead</v>
          </cell>
        </row>
        <row r="593">
          <cell r="A593" t="str">
            <v>E0731</v>
          </cell>
          <cell r="B593" t="str">
            <v>NU</v>
          </cell>
          <cell r="C593" t="str">
            <v/>
          </cell>
          <cell r="D593" t="str">
            <v>Conductive garment for tens/</v>
          </cell>
          <cell r="E593" t="str">
            <v>D</v>
          </cell>
          <cell r="F593" t="str">
            <v>IN</v>
          </cell>
          <cell r="G593">
            <v>0</v>
          </cell>
          <cell r="H593">
            <v>0</v>
          </cell>
          <cell r="I593">
            <v>89.39</v>
          </cell>
          <cell r="J593">
            <v>89.39</v>
          </cell>
          <cell r="K593" t="str">
            <v>Conductive garment for tens/</v>
          </cell>
        </row>
        <row r="594">
          <cell r="A594" t="str">
            <v>E0740</v>
          </cell>
          <cell r="B594" t="str">
            <v>RR</v>
          </cell>
          <cell r="C594" t="str">
            <v/>
          </cell>
          <cell r="D594" t="str">
            <v>Non-implant pelv flr e-stim</v>
          </cell>
          <cell r="E594" t="str">
            <v>D</v>
          </cell>
          <cell r="F594" t="str">
            <v>CR</v>
          </cell>
          <cell r="G594">
            <v>58.22</v>
          </cell>
          <cell r="H594">
            <v>49.49</v>
          </cell>
          <cell r="I594">
            <v>58.22</v>
          </cell>
          <cell r="J594">
            <v>0</v>
          </cell>
          <cell r="K594" t="str">
            <v>Non-implant pelv flr e-stim</v>
          </cell>
        </row>
        <row r="595">
          <cell r="A595" t="str">
            <v>E0744</v>
          </cell>
          <cell r="B595" t="str">
            <v>RR</v>
          </cell>
          <cell r="C595" t="str">
            <v/>
          </cell>
          <cell r="D595" t="str">
            <v>Neuromuscular stim for scoli</v>
          </cell>
          <cell r="E595" t="str">
            <v>D</v>
          </cell>
          <cell r="F595" t="str">
            <v>CR</v>
          </cell>
          <cell r="G595">
            <v>101.94</v>
          </cell>
          <cell r="H595">
            <v>86.65</v>
          </cell>
          <cell r="I595">
            <v>86.65</v>
          </cell>
          <cell r="J595">
            <v>0</v>
          </cell>
          <cell r="K595" t="str">
            <v>Neuromuscular stim for scoli</v>
          </cell>
        </row>
        <row r="596">
          <cell r="A596" t="str">
            <v>E0745</v>
          </cell>
          <cell r="B596" t="str">
            <v>RR</v>
          </cell>
          <cell r="C596" t="str">
            <v/>
          </cell>
          <cell r="D596" t="str">
            <v>Neuromuscular stim for shock</v>
          </cell>
          <cell r="E596" t="str">
            <v>D</v>
          </cell>
          <cell r="F596" t="str">
            <v>CR</v>
          </cell>
          <cell r="G596">
            <v>99.65</v>
          </cell>
          <cell r="H596">
            <v>84.7</v>
          </cell>
          <cell r="I596">
            <v>99.65</v>
          </cell>
          <cell r="J596">
            <v>0</v>
          </cell>
          <cell r="K596" t="str">
            <v>Neuromuscular stim for shock</v>
          </cell>
        </row>
        <row r="597">
          <cell r="A597" t="str">
            <v>E0747</v>
          </cell>
          <cell r="B597" t="str">
            <v>NU</v>
          </cell>
          <cell r="C597" t="str">
            <v>KF</v>
          </cell>
          <cell r="D597" t="str">
            <v>Elec osteogen stim not spine</v>
          </cell>
          <cell r="E597" t="str">
            <v>D</v>
          </cell>
          <cell r="F597" t="str">
            <v>IN</v>
          </cell>
          <cell r="G597">
            <v>4359.55</v>
          </cell>
          <cell r="H597">
            <v>3705.62</v>
          </cell>
          <cell r="I597">
            <v>4359.55</v>
          </cell>
          <cell r="J597">
            <v>0</v>
          </cell>
          <cell r="K597" t="str">
            <v>Elec osteogen stim not spine</v>
          </cell>
        </row>
        <row r="598">
          <cell r="A598" t="str">
            <v>E0748</v>
          </cell>
          <cell r="B598" t="str">
            <v>NU</v>
          </cell>
          <cell r="C598" t="str">
            <v>KF</v>
          </cell>
          <cell r="D598" t="str">
            <v>Elec osteogen stim spinal</v>
          </cell>
          <cell r="E598" t="str">
            <v>D</v>
          </cell>
          <cell r="F598" t="str">
            <v>IN</v>
          </cell>
          <cell r="G598">
            <v>4331.32</v>
          </cell>
          <cell r="H598">
            <v>3681.62</v>
          </cell>
          <cell r="I598">
            <v>4331.32</v>
          </cell>
          <cell r="J598">
            <v>0</v>
          </cell>
          <cell r="K598" t="str">
            <v>Elec osteogen stim spinal</v>
          </cell>
        </row>
        <row r="599">
          <cell r="A599" t="str">
            <v>E0749</v>
          </cell>
          <cell r="B599" t="str">
            <v>RR</v>
          </cell>
          <cell r="C599" t="str">
            <v>KF</v>
          </cell>
          <cell r="D599" t="str">
            <v>Elec osteogen stim implanted</v>
          </cell>
          <cell r="E599" t="str">
            <v>L</v>
          </cell>
          <cell r="F599" t="str">
            <v>CR</v>
          </cell>
          <cell r="G599">
            <v>316.57</v>
          </cell>
          <cell r="H599">
            <v>269.08</v>
          </cell>
          <cell r="I599">
            <v>269.08</v>
          </cell>
          <cell r="J599">
            <v>0</v>
          </cell>
          <cell r="K599" t="str">
            <v>Elec osteogen stim implanted</v>
          </cell>
        </row>
        <row r="600">
          <cell r="A600" t="str">
            <v>E0760</v>
          </cell>
          <cell r="B600" t="str">
            <v>NU</v>
          </cell>
          <cell r="C600" t="str">
            <v>KF</v>
          </cell>
          <cell r="D600" t="str">
            <v>Osteogen ultrasound stimltor</v>
          </cell>
          <cell r="E600" t="str">
            <v>D</v>
          </cell>
          <cell r="F600" t="str">
            <v>IN</v>
          </cell>
          <cell r="G600">
            <v>3599.25</v>
          </cell>
          <cell r="H600">
            <v>3059.36</v>
          </cell>
          <cell r="I600">
            <v>3599.25</v>
          </cell>
          <cell r="J600">
            <v>0</v>
          </cell>
          <cell r="K600" t="str">
            <v>Osteogen ultrasound stimltor</v>
          </cell>
        </row>
        <row r="601">
          <cell r="A601" t="str">
            <v>E0762</v>
          </cell>
          <cell r="B601" t="str">
            <v>RR</v>
          </cell>
          <cell r="C601" t="str">
            <v/>
          </cell>
          <cell r="D601" t="str">
            <v>Trans elec jt stim dev sys</v>
          </cell>
          <cell r="E601" t="str">
            <v>D</v>
          </cell>
          <cell r="F601" t="str">
            <v>CR</v>
          </cell>
          <cell r="G601">
            <v>122.4</v>
          </cell>
          <cell r="H601">
            <v>104.04</v>
          </cell>
          <cell r="I601">
            <v>104.04</v>
          </cell>
          <cell r="J601">
            <v>0</v>
          </cell>
          <cell r="K601" t="str">
            <v>Trans elec jt stim dev sys</v>
          </cell>
        </row>
        <row r="602">
          <cell r="A602" t="str">
            <v>E0764</v>
          </cell>
          <cell r="B602" t="str">
            <v>RR</v>
          </cell>
          <cell r="C602" t="str">
            <v>KF</v>
          </cell>
          <cell r="D602" t="str">
            <v>Functional neuromuscularstim</v>
          </cell>
          <cell r="E602" t="str">
            <v>D</v>
          </cell>
          <cell r="F602" t="str">
            <v>CR</v>
          </cell>
          <cell r="G602">
            <v>1231.99</v>
          </cell>
          <cell r="H602">
            <v>1047.19</v>
          </cell>
          <cell r="I602">
            <v>1231.99</v>
          </cell>
          <cell r="J602">
            <v>0</v>
          </cell>
          <cell r="K602" t="str">
            <v>Functional neuromuscularstim</v>
          </cell>
        </row>
        <row r="603">
          <cell r="A603" t="str">
            <v>E0765</v>
          </cell>
          <cell r="B603" t="str">
            <v>NU</v>
          </cell>
          <cell r="C603" t="str">
            <v/>
          </cell>
          <cell r="D603" t="str">
            <v>Nerve stimulator for tx n&amp;v</v>
          </cell>
          <cell r="E603" t="str">
            <v>D</v>
          </cell>
          <cell r="F603" t="str">
            <v>IN</v>
          </cell>
          <cell r="G603">
            <v>93.66</v>
          </cell>
          <cell r="H603">
            <v>79.61</v>
          </cell>
          <cell r="I603">
            <v>93.66</v>
          </cell>
          <cell r="J603">
            <v>0</v>
          </cell>
          <cell r="K603" t="str">
            <v>Nerve stimulator for tx n&amp;v</v>
          </cell>
        </row>
        <row r="604">
          <cell r="A604" t="str">
            <v>E0765</v>
          </cell>
          <cell r="B604" t="str">
            <v>RR</v>
          </cell>
          <cell r="C604" t="str">
            <v/>
          </cell>
          <cell r="D604" t="str">
            <v>Nerve stimulator for tx n&amp;v</v>
          </cell>
          <cell r="E604" t="str">
            <v>D</v>
          </cell>
          <cell r="F604" t="str">
            <v>IN</v>
          </cell>
          <cell r="G604">
            <v>9.3800000000000008</v>
          </cell>
          <cell r="H604">
            <v>7.97</v>
          </cell>
          <cell r="I604">
            <v>9.3800000000000008</v>
          </cell>
          <cell r="J604">
            <v>0</v>
          </cell>
          <cell r="K604" t="str">
            <v>Nerve stimulator for tx n&amp;v</v>
          </cell>
        </row>
        <row r="605">
          <cell r="A605" t="str">
            <v>E0765</v>
          </cell>
          <cell r="B605" t="str">
            <v>UE</v>
          </cell>
          <cell r="C605" t="str">
            <v/>
          </cell>
          <cell r="D605" t="str">
            <v>Nerve stimulator for tx n&amp;v</v>
          </cell>
          <cell r="E605" t="str">
            <v>D</v>
          </cell>
          <cell r="F605" t="str">
            <v>IN</v>
          </cell>
          <cell r="G605">
            <v>70.27</v>
          </cell>
          <cell r="H605">
            <v>59.73</v>
          </cell>
          <cell r="I605">
            <v>70.27</v>
          </cell>
          <cell r="J605">
            <v>0</v>
          </cell>
          <cell r="K605" t="str">
            <v>Nerve stimulator for tx n&amp;v</v>
          </cell>
        </row>
        <row r="606">
          <cell r="A606" t="str">
            <v>E0776</v>
          </cell>
          <cell r="B606" t="str">
            <v>NU</v>
          </cell>
          <cell r="C606" t="str">
            <v/>
          </cell>
          <cell r="D606" t="str">
            <v>Iv pole</v>
          </cell>
          <cell r="E606" t="str">
            <v>D</v>
          </cell>
          <cell r="F606" t="str">
            <v>IN</v>
          </cell>
          <cell r="G606">
            <v>0</v>
          </cell>
          <cell r="H606">
            <v>0</v>
          </cell>
          <cell r="I606">
            <v>137.76</v>
          </cell>
          <cell r="J606">
            <v>0</v>
          </cell>
          <cell r="K606" t="str">
            <v>Iv pole</v>
          </cell>
        </row>
        <row r="607">
          <cell r="A607" t="str">
            <v>E0776</v>
          </cell>
          <cell r="B607" t="str">
            <v>RR</v>
          </cell>
          <cell r="C607" t="str">
            <v/>
          </cell>
          <cell r="D607" t="str">
            <v>Iv pole</v>
          </cell>
          <cell r="E607" t="str">
            <v>D</v>
          </cell>
          <cell r="F607" t="str">
            <v>IN</v>
          </cell>
          <cell r="G607">
            <v>0</v>
          </cell>
          <cell r="H607">
            <v>0</v>
          </cell>
          <cell r="I607">
            <v>13.78</v>
          </cell>
          <cell r="J607">
            <v>0</v>
          </cell>
          <cell r="K607" t="str">
            <v>Iv pole</v>
          </cell>
        </row>
        <row r="608">
          <cell r="A608" t="str">
            <v>E0776</v>
          </cell>
          <cell r="B608" t="str">
            <v>UE</v>
          </cell>
          <cell r="C608" t="str">
            <v/>
          </cell>
          <cell r="D608" t="str">
            <v>Iv pole</v>
          </cell>
          <cell r="E608" t="str">
            <v>D</v>
          </cell>
          <cell r="F608" t="str">
            <v>IN</v>
          </cell>
          <cell r="G608">
            <v>0</v>
          </cell>
          <cell r="H608">
            <v>0</v>
          </cell>
          <cell r="I608">
            <v>103.33</v>
          </cell>
          <cell r="J608">
            <v>0</v>
          </cell>
          <cell r="K608" t="str">
            <v>Iv pole</v>
          </cell>
        </row>
        <row r="609">
          <cell r="A609" t="str">
            <v>E0779</v>
          </cell>
          <cell r="B609" t="str">
            <v>RR</v>
          </cell>
          <cell r="C609" t="str">
            <v/>
          </cell>
          <cell r="D609" t="str">
            <v>Amb infusion pump mechanical</v>
          </cell>
          <cell r="E609" t="str">
            <v>D</v>
          </cell>
          <cell r="F609" t="str">
            <v>CR</v>
          </cell>
          <cell r="G609">
            <v>0</v>
          </cell>
          <cell r="H609">
            <v>0</v>
          </cell>
          <cell r="I609">
            <v>17.87</v>
          </cell>
          <cell r="J609">
            <v>0</v>
          </cell>
          <cell r="K609" t="str">
            <v>Amb infusion pump mechanical</v>
          </cell>
        </row>
        <row r="610">
          <cell r="A610" t="str">
            <v>E0780</v>
          </cell>
          <cell r="B610" t="str">
            <v>NU</v>
          </cell>
          <cell r="C610" t="str">
            <v/>
          </cell>
          <cell r="D610" t="str">
            <v>Mech amb infusion pump &lt;8hrs</v>
          </cell>
          <cell r="E610" t="str">
            <v>D</v>
          </cell>
          <cell r="F610" t="str">
            <v>IN</v>
          </cell>
          <cell r="G610">
            <v>0</v>
          </cell>
          <cell r="H610">
            <v>0</v>
          </cell>
          <cell r="I610">
            <v>11.36</v>
          </cell>
          <cell r="J610">
            <v>0</v>
          </cell>
          <cell r="K610" t="str">
            <v>Mech amb infusion pump &lt;8hrs</v>
          </cell>
        </row>
        <row r="611">
          <cell r="A611" t="str">
            <v>E0781</v>
          </cell>
          <cell r="B611" t="str">
            <v>RR</v>
          </cell>
          <cell r="C611" t="str">
            <v/>
          </cell>
          <cell r="D611" t="str">
            <v>External ambulatory infus pu</v>
          </cell>
          <cell r="E611" t="str">
            <v>J</v>
          </cell>
          <cell r="F611" t="str">
            <v>CR</v>
          </cell>
          <cell r="G611">
            <v>0</v>
          </cell>
          <cell r="H611">
            <v>0</v>
          </cell>
          <cell r="I611">
            <v>231.95</v>
          </cell>
          <cell r="J611">
            <v>0</v>
          </cell>
          <cell r="K611" t="str">
            <v>External ambulatory infus pu</v>
          </cell>
        </row>
        <row r="612">
          <cell r="A612" t="str">
            <v>E0782</v>
          </cell>
          <cell r="B612" t="str">
            <v>NU</v>
          </cell>
          <cell r="C612" t="str">
            <v>KF</v>
          </cell>
          <cell r="D612" t="str">
            <v>Non-programble infusion pump</v>
          </cell>
          <cell r="E612" t="str">
            <v>L</v>
          </cell>
          <cell r="F612" t="str">
            <v>IN</v>
          </cell>
          <cell r="G612">
            <v>4779.63</v>
          </cell>
          <cell r="H612">
            <v>4062.69</v>
          </cell>
          <cell r="I612">
            <v>4509.92</v>
          </cell>
          <cell r="J612">
            <v>0</v>
          </cell>
          <cell r="K612" t="str">
            <v>Non-programble infusion pump</v>
          </cell>
        </row>
        <row r="613">
          <cell r="A613" t="str">
            <v>E0782</v>
          </cell>
          <cell r="B613" t="str">
            <v>RR</v>
          </cell>
          <cell r="C613" t="str">
            <v>KF</v>
          </cell>
          <cell r="D613" t="str">
            <v>Non-programble infusion pump</v>
          </cell>
          <cell r="E613" t="str">
            <v>L</v>
          </cell>
          <cell r="F613" t="str">
            <v>IN</v>
          </cell>
          <cell r="G613">
            <v>477.98</v>
          </cell>
          <cell r="H613">
            <v>406.28</v>
          </cell>
          <cell r="I613">
            <v>450.98</v>
          </cell>
          <cell r="J613">
            <v>0</v>
          </cell>
          <cell r="K613" t="str">
            <v>Non-programble infusion pump</v>
          </cell>
        </row>
        <row r="614">
          <cell r="A614" t="str">
            <v>E0782</v>
          </cell>
          <cell r="B614" t="str">
            <v>UE</v>
          </cell>
          <cell r="C614" t="str">
            <v>KF</v>
          </cell>
          <cell r="D614" t="str">
            <v>Non-programble infusion pump</v>
          </cell>
          <cell r="E614" t="str">
            <v>L</v>
          </cell>
          <cell r="F614" t="str">
            <v>IN</v>
          </cell>
          <cell r="G614">
            <v>3584.72</v>
          </cell>
          <cell r="H614">
            <v>3047.01</v>
          </cell>
          <cell r="I614">
            <v>3382.46</v>
          </cell>
          <cell r="J614">
            <v>0</v>
          </cell>
          <cell r="K614" t="str">
            <v>Non-programble infusion pump</v>
          </cell>
        </row>
        <row r="615">
          <cell r="A615" t="str">
            <v>E0783</v>
          </cell>
          <cell r="B615" t="str">
            <v>NU</v>
          </cell>
          <cell r="C615" t="str">
            <v>KF</v>
          </cell>
          <cell r="D615" t="str">
            <v>Programmable infusion pump</v>
          </cell>
          <cell r="E615" t="str">
            <v>L</v>
          </cell>
          <cell r="F615" t="str">
            <v>IN</v>
          </cell>
          <cell r="G615">
            <v>9114.0400000000009</v>
          </cell>
          <cell r="H615">
            <v>7746.93</v>
          </cell>
          <cell r="I615">
            <v>9114.0400000000009</v>
          </cell>
          <cell r="J615">
            <v>0</v>
          </cell>
          <cell r="K615" t="str">
            <v>Programmable infusion pump</v>
          </cell>
        </row>
        <row r="616">
          <cell r="A616" t="str">
            <v>E0783</v>
          </cell>
          <cell r="B616" t="str">
            <v>RR</v>
          </cell>
          <cell r="C616" t="str">
            <v>KF</v>
          </cell>
          <cell r="D616" t="str">
            <v>Programmable infusion pump</v>
          </cell>
          <cell r="E616" t="str">
            <v>L</v>
          </cell>
          <cell r="F616" t="str">
            <v>IN</v>
          </cell>
          <cell r="G616">
            <v>911.43</v>
          </cell>
          <cell r="H616">
            <v>774.72</v>
          </cell>
          <cell r="I616">
            <v>911.43</v>
          </cell>
          <cell r="J616">
            <v>0</v>
          </cell>
          <cell r="K616" t="str">
            <v>Programmable infusion pump</v>
          </cell>
        </row>
        <row r="617">
          <cell r="A617" t="str">
            <v>E0783</v>
          </cell>
          <cell r="B617" t="str">
            <v>UE</v>
          </cell>
          <cell r="C617" t="str">
            <v>KF</v>
          </cell>
          <cell r="D617" t="str">
            <v>Programmable infusion pump</v>
          </cell>
          <cell r="E617" t="str">
            <v>L</v>
          </cell>
          <cell r="F617" t="str">
            <v>IN</v>
          </cell>
          <cell r="G617">
            <v>6835.55</v>
          </cell>
          <cell r="H617">
            <v>5810.22</v>
          </cell>
          <cell r="I617">
            <v>6835.55</v>
          </cell>
          <cell r="J617">
            <v>0</v>
          </cell>
          <cell r="K617" t="str">
            <v>Programmable infusion pump</v>
          </cell>
        </row>
        <row r="618">
          <cell r="A618" t="str">
            <v>E0784</v>
          </cell>
          <cell r="B618" t="str">
            <v>RR</v>
          </cell>
          <cell r="C618" t="str">
            <v/>
          </cell>
          <cell r="D618" t="str">
            <v>Ext amb infusn pump insulin</v>
          </cell>
          <cell r="E618" t="str">
            <v>D</v>
          </cell>
          <cell r="F618" t="str">
            <v>CR</v>
          </cell>
          <cell r="G618">
            <v>0</v>
          </cell>
          <cell r="H618">
            <v>0</v>
          </cell>
          <cell r="I618">
            <v>418.23</v>
          </cell>
          <cell r="J618">
            <v>0</v>
          </cell>
          <cell r="K618" t="str">
            <v>Ext amb infusn pump insulin</v>
          </cell>
        </row>
        <row r="619">
          <cell r="A619" t="str">
            <v>E0785</v>
          </cell>
          <cell r="B619" t="str">
            <v>KF</v>
          </cell>
          <cell r="C619" t="str">
            <v/>
          </cell>
          <cell r="D619" t="str">
            <v>Replacement impl pump cathet</v>
          </cell>
          <cell r="E619" t="str">
            <v>L</v>
          </cell>
          <cell r="F619" t="str">
            <v>IN</v>
          </cell>
          <cell r="G619">
            <v>526.02</v>
          </cell>
          <cell r="H619">
            <v>447.12</v>
          </cell>
          <cell r="I619">
            <v>526.02</v>
          </cell>
          <cell r="J619">
            <v>0</v>
          </cell>
          <cell r="K619" t="str">
            <v>Replacement impl pump cathet</v>
          </cell>
        </row>
        <row r="620">
          <cell r="A620" t="str">
            <v>E0786</v>
          </cell>
          <cell r="B620" t="str">
            <v>NU</v>
          </cell>
          <cell r="C620" t="str">
            <v>KF</v>
          </cell>
          <cell r="D620" t="str">
            <v>Implantable pump replacement</v>
          </cell>
          <cell r="E620" t="str">
            <v>L</v>
          </cell>
          <cell r="F620" t="str">
            <v>IN</v>
          </cell>
          <cell r="G620">
            <v>8890.19</v>
          </cell>
          <cell r="H620">
            <v>7556.66</v>
          </cell>
          <cell r="I620">
            <v>8890.19</v>
          </cell>
          <cell r="J620">
            <v>0</v>
          </cell>
          <cell r="K620" t="str">
            <v>Implantable pump replacement</v>
          </cell>
        </row>
        <row r="621">
          <cell r="A621" t="str">
            <v>E0786</v>
          </cell>
          <cell r="B621" t="str">
            <v>RR</v>
          </cell>
          <cell r="C621" t="str">
            <v>KF</v>
          </cell>
          <cell r="D621" t="str">
            <v>Implantable pump replacement</v>
          </cell>
          <cell r="E621" t="str">
            <v>L</v>
          </cell>
          <cell r="F621" t="str">
            <v>IN</v>
          </cell>
          <cell r="G621">
            <v>889</v>
          </cell>
          <cell r="H621">
            <v>755.65</v>
          </cell>
          <cell r="I621">
            <v>889</v>
          </cell>
          <cell r="J621">
            <v>0</v>
          </cell>
          <cell r="K621" t="str">
            <v>Implantable pump replacement</v>
          </cell>
        </row>
        <row r="622">
          <cell r="A622" t="str">
            <v>E0786</v>
          </cell>
          <cell r="B622" t="str">
            <v>UE</v>
          </cell>
          <cell r="C622" t="str">
            <v>KF</v>
          </cell>
          <cell r="D622" t="str">
            <v>Implantable pump replacement</v>
          </cell>
          <cell r="E622" t="str">
            <v>L</v>
          </cell>
          <cell r="F622" t="str">
            <v>IN</v>
          </cell>
          <cell r="G622">
            <v>6667.65</v>
          </cell>
          <cell r="H622">
            <v>5667.5</v>
          </cell>
          <cell r="I622">
            <v>6667.65</v>
          </cell>
          <cell r="J622">
            <v>0</v>
          </cell>
          <cell r="K622" t="str">
            <v>Implantable pump replacement</v>
          </cell>
        </row>
        <row r="623">
          <cell r="A623" t="str">
            <v>E0791</v>
          </cell>
          <cell r="B623" t="str">
            <v>RR</v>
          </cell>
          <cell r="C623" t="str">
            <v/>
          </cell>
          <cell r="D623" t="str">
            <v>Parenteral infusion pump sta</v>
          </cell>
          <cell r="E623" t="str">
            <v>D</v>
          </cell>
          <cell r="F623" t="str">
            <v>CR</v>
          </cell>
          <cell r="G623">
            <v>0</v>
          </cell>
          <cell r="H623">
            <v>0</v>
          </cell>
          <cell r="I623">
            <v>275.56</v>
          </cell>
          <cell r="J623">
            <v>0</v>
          </cell>
          <cell r="K623" t="str">
            <v>Parenteral infusion pump sta</v>
          </cell>
        </row>
        <row r="624">
          <cell r="A624" t="str">
            <v>E0840</v>
          </cell>
          <cell r="B624" t="str">
            <v>NU</v>
          </cell>
          <cell r="C624" t="str">
            <v/>
          </cell>
          <cell r="D624" t="str">
            <v>Tract frame attach headboard</v>
          </cell>
          <cell r="E624" t="str">
            <v>D</v>
          </cell>
          <cell r="F624" t="str">
            <v>IN</v>
          </cell>
          <cell r="G624">
            <v>81.56</v>
          </cell>
          <cell r="H624">
            <v>69.33</v>
          </cell>
          <cell r="I624">
            <v>81.56</v>
          </cell>
          <cell r="J624">
            <v>0</v>
          </cell>
          <cell r="K624" t="str">
            <v>Tract frame attach headboard</v>
          </cell>
        </row>
        <row r="625">
          <cell r="A625" t="str">
            <v>E0840</v>
          </cell>
          <cell r="B625" t="str">
            <v>RR</v>
          </cell>
          <cell r="C625" t="str">
            <v/>
          </cell>
          <cell r="D625" t="str">
            <v>Tract frame attach headboard</v>
          </cell>
          <cell r="E625" t="str">
            <v>D</v>
          </cell>
          <cell r="F625" t="str">
            <v>IN</v>
          </cell>
          <cell r="G625">
            <v>18.18</v>
          </cell>
          <cell r="H625">
            <v>15.45</v>
          </cell>
          <cell r="I625">
            <v>18.18</v>
          </cell>
          <cell r="J625">
            <v>0</v>
          </cell>
          <cell r="K625" t="str">
            <v>Tract frame attach headboard</v>
          </cell>
        </row>
        <row r="626">
          <cell r="A626" t="str">
            <v>E0840</v>
          </cell>
          <cell r="B626" t="str">
            <v>UE</v>
          </cell>
          <cell r="C626" t="str">
            <v/>
          </cell>
          <cell r="D626" t="str">
            <v>Tract frame attach headboard</v>
          </cell>
          <cell r="E626" t="str">
            <v>D</v>
          </cell>
          <cell r="F626" t="str">
            <v>IN</v>
          </cell>
          <cell r="G626">
            <v>61.15</v>
          </cell>
          <cell r="H626">
            <v>51.98</v>
          </cell>
          <cell r="I626">
            <v>61.15</v>
          </cell>
          <cell r="J626">
            <v>0</v>
          </cell>
          <cell r="K626" t="str">
            <v>Tract frame attach headboard</v>
          </cell>
        </row>
        <row r="627">
          <cell r="A627" t="str">
            <v>E0849</v>
          </cell>
          <cell r="B627" t="str">
            <v>RR</v>
          </cell>
          <cell r="C627" t="str">
            <v/>
          </cell>
          <cell r="D627" t="str">
            <v>Cervical pneum trac equip</v>
          </cell>
          <cell r="E627" t="str">
            <v>D</v>
          </cell>
          <cell r="F627" t="str">
            <v>CR</v>
          </cell>
          <cell r="G627">
            <v>57.38</v>
          </cell>
          <cell r="H627">
            <v>48.77</v>
          </cell>
          <cell r="I627">
            <v>57.38</v>
          </cell>
          <cell r="J627">
            <v>0</v>
          </cell>
          <cell r="K627" t="str">
            <v>Cervical pneum trac equip</v>
          </cell>
        </row>
        <row r="628">
          <cell r="A628" t="str">
            <v>E0850</v>
          </cell>
          <cell r="B628" t="str">
            <v>NU</v>
          </cell>
          <cell r="C628" t="str">
            <v/>
          </cell>
          <cell r="D628" t="str">
            <v>Traction stand free standing</v>
          </cell>
          <cell r="E628" t="str">
            <v>D</v>
          </cell>
          <cell r="F628" t="str">
            <v>IN</v>
          </cell>
          <cell r="G628">
            <v>116.94</v>
          </cell>
          <cell r="H628">
            <v>99.4</v>
          </cell>
          <cell r="I628">
            <v>116.94</v>
          </cell>
          <cell r="J628">
            <v>0</v>
          </cell>
          <cell r="K628" t="str">
            <v>Traction stand free standing</v>
          </cell>
        </row>
        <row r="629">
          <cell r="A629" t="str">
            <v>E0850</v>
          </cell>
          <cell r="B629" t="str">
            <v>RR</v>
          </cell>
          <cell r="C629" t="str">
            <v/>
          </cell>
          <cell r="D629" t="str">
            <v>Traction stand free standing</v>
          </cell>
          <cell r="E629" t="str">
            <v>D</v>
          </cell>
          <cell r="F629" t="str">
            <v>IN</v>
          </cell>
          <cell r="G629">
            <v>16.059999999999999</v>
          </cell>
          <cell r="H629">
            <v>13.65</v>
          </cell>
          <cell r="I629">
            <v>16.059999999999999</v>
          </cell>
          <cell r="J629">
            <v>0</v>
          </cell>
          <cell r="K629" t="str">
            <v>Traction stand free standing</v>
          </cell>
        </row>
        <row r="630">
          <cell r="A630" t="str">
            <v>E0850</v>
          </cell>
          <cell r="B630" t="str">
            <v>UE</v>
          </cell>
          <cell r="C630" t="str">
            <v/>
          </cell>
          <cell r="D630" t="str">
            <v>Traction stand free standing</v>
          </cell>
          <cell r="E630" t="str">
            <v>D</v>
          </cell>
          <cell r="F630" t="str">
            <v>IN</v>
          </cell>
          <cell r="G630">
            <v>87.72</v>
          </cell>
          <cell r="H630">
            <v>74.56</v>
          </cell>
          <cell r="I630">
            <v>87.72</v>
          </cell>
          <cell r="J630">
            <v>0</v>
          </cell>
          <cell r="K630" t="str">
            <v>Traction stand free standing</v>
          </cell>
        </row>
        <row r="631">
          <cell r="A631" t="str">
            <v>E0855</v>
          </cell>
          <cell r="B631" t="str">
            <v>RR</v>
          </cell>
          <cell r="C631" t="str">
            <v/>
          </cell>
          <cell r="D631" t="str">
            <v>Cervical traction equipment</v>
          </cell>
          <cell r="E631" t="str">
            <v>D</v>
          </cell>
          <cell r="F631" t="str">
            <v>CR</v>
          </cell>
          <cell r="G631">
            <v>55.95</v>
          </cell>
          <cell r="H631">
            <v>47.56</v>
          </cell>
          <cell r="I631">
            <v>55.03</v>
          </cell>
          <cell r="J631">
            <v>0</v>
          </cell>
          <cell r="K631" t="str">
            <v>Cervical traction equipment</v>
          </cell>
        </row>
        <row r="632">
          <cell r="A632" t="str">
            <v>E0856</v>
          </cell>
          <cell r="B632" t="str">
            <v>RR</v>
          </cell>
          <cell r="C632" t="str">
            <v/>
          </cell>
          <cell r="D632" t="str">
            <v>Cervic collar w air bladders</v>
          </cell>
          <cell r="E632" t="str">
            <v>D</v>
          </cell>
          <cell r="F632" t="str">
            <v>CR</v>
          </cell>
          <cell r="G632">
            <v>17.13</v>
          </cell>
          <cell r="H632">
            <v>14.56</v>
          </cell>
          <cell r="I632">
            <v>17.13</v>
          </cell>
          <cell r="J632">
            <v>0</v>
          </cell>
          <cell r="K632" t="str">
            <v>Cervic collar w air bladders</v>
          </cell>
        </row>
        <row r="633">
          <cell r="A633" t="str">
            <v>E0860</v>
          </cell>
          <cell r="B633" t="str">
            <v>NU</v>
          </cell>
          <cell r="C633" t="str">
            <v/>
          </cell>
          <cell r="D633" t="str">
            <v>Tract equip cervical tract</v>
          </cell>
          <cell r="E633" t="str">
            <v>D</v>
          </cell>
          <cell r="F633" t="str">
            <v>IN</v>
          </cell>
          <cell r="G633">
            <v>42.9</v>
          </cell>
          <cell r="H633">
            <v>36.47</v>
          </cell>
          <cell r="I633">
            <v>41.41</v>
          </cell>
          <cell r="J633">
            <v>0</v>
          </cell>
          <cell r="K633" t="str">
            <v>Tract equip cervical tract</v>
          </cell>
        </row>
        <row r="634">
          <cell r="A634" t="str">
            <v>E0870</v>
          </cell>
          <cell r="B634" t="str">
            <v>NU</v>
          </cell>
          <cell r="C634" t="str">
            <v/>
          </cell>
          <cell r="D634" t="str">
            <v>Tract frame attach footboard</v>
          </cell>
          <cell r="E634" t="str">
            <v>D</v>
          </cell>
          <cell r="F634" t="str">
            <v>IN</v>
          </cell>
          <cell r="G634">
            <v>129.49</v>
          </cell>
          <cell r="H634">
            <v>110.07</v>
          </cell>
          <cell r="I634">
            <v>129.49</v>
          </cell>
          <cell r="J634">
            <v>0</v>
          </cell>
          <cell r="K634" t="str">
            <v>Tract frame attach footboard</v>
          </cell>
        </row>
        <row r="635">
          <cell r="A635" t="str">
            <v>E0870</v>
          </cell>
          <cell r="B635" t="str">
            <v>RR</v>
          </cell>
          <cell r="C635" t="str">
            <v/>
          </cell>
          <cell r="D635" t="str">
            <v>Tract frame attach footboard</v>
          </cell>
          <cell r="E635" t="str">
            <v>D</v>
          </cell>
          <cell r="F635" t="str">
            <v>IN</v>
          </cell>
          <cell r="G635">
            <v>14.93</v>
          </cell>
          <cell r="H635">
            <v>12.69</v>
          </cell>
          <cell r="I635">
            <v>14.4</v>
          </cell>
          <cell r="J635">
            <v>0</v>
          </cell>
          <cell r="K635" t="str">
            <v>Tract frame attach footboard</v>
          </cell>
        </row>
        <row r="636">
          <cell r="A636" t="str">
            <v>E0870</v>
          </cell>
          <cell r="B636" t="str">
            <v>UE</v>
          </cell>
          <cell r="C636" t="str">
            <v/>
          </cell>
          <cell r="D636" t="str">
            <v>Tract frame attach footboard</v>
          </cell>
          <cell r="E636" t="str">
            <v>D</v>
          </cell>
          <cell r="F636" t="str">
            <v>IN</v>
          </cell>
          <cell r="G636">
            <v>97.55</v>
          </cell>
          <cell r="H636">
            <v>82.92</v>
          </cell>
          <cell r="I636">
            <v>97.55</v>
          </cell>
          <cell r="J636">
            <v>0</v>
          </cell>
          <cell r="K636" t="str">
            <v>Tract frame attach footboard</v>
          </cell>
        </row>
        <row r="637">
          <cell r="A637" t="str">
            <v>E0880</v>
          </cell>
          <cell r="B637" t="str">
            <v>NU</v>
          </cell>
          <cell r="C637" t="str">
            <v/>
          </cell>
          <cell r="D637" t="str">
            <v>Trac stand free stand extrem</v>
          </cell>
          <cell r="E637" t="str">
            <v>D</v>
          </cell>
          <cell r="F637" t="str">
            <v>IN</v>
          </cell>
          <cell r="G637">
            <v>139.76</v>
          </cell>
          <cell r="H637">
            <v>118.8</v>
          </cell>
          <cell r="I637">
            <v>139.76</v>
          </cell>
          <cell r="J637">
            <v>0</v>
          </cell>
          <cell r="K637" t="str">
            <v>Trac stand free stand extrem</v>
          </cell>
        </row>
        <row r="638">
          <cell r="A638" t="str">
            <v>E0880</v>
          </cell>
          <cell r="B638" t="str">
            <v>RR</v>
          </cell>
          <cell r="C638" t="str">
            <v/>
          </cell>
          <cell r="D638" t="str">
            <v>Trac stand free stand extrem</v>
          </cell>
          <cell r="E638" t="str">
            <v>D</v>
          </cell>
          <cell r="F638" t="str">
            <v>IN</v>
          </cell>
          <cell r="G638">
            <v>21.94</v>
          </cell>
          <cell r="H638">
            <v>18.649999999999999</v>
          </cell>
          <cell r="I638">
            <v>21.94</v>
          </cell>
          <cell r="J638">
            <v>0</v>
          </cell>
          <cell r="K638" t="str">
            <v>Trac stand free stand extrem</v>
          </cell>
        </row>
        <row r="639">
          <cell r="A639" t="str">
            <v>E0880</v>
          </cell>
          <cell r="B639" t="str">
            <v>UE</v>
          </cell>
          <cell r="C639" t="str">
            <v/>
          </cell>
          <cell r="D639" t="str">
            <v>Trac stand free stand extrem</v>
          </cell>
          <cell r="E639" t="str">
            <v>D</v>
          </cell>
          <cell r="F639" t="str">
            <v>IN</v>
          </cell>
          <cell r="G639">
            <v>105.79</v>
          </cell>
          <cell r="H639">
            <v>89.92</v>
          </cell>
          <cell r="I639">
            <v>105.79</v>
          </cell>
          <cell r="J639">
            <v>0</v>
          </cell>
          <cell r="K639" t="str">
            <v>Trac stand free stand extrem</v>
          </cell>
        </row>
        <row r="640">
          <cell r="A640" t="str">
            <v>E0890</v>
          </cell>
          <cell r="B640" t="str">
            <v>NU</v>
          </cell>
          <cell r="C640" t="str">
            <v/>
          </cell>
          <cell r="D640" t="str">
            <v>Traction frame attach pelvic</v>
          </cell>
          <cell r="E640" t="str">
            <v>D</v>
          </cell>
          <cell r="F640" t="str">
            <v>IN</v>
          </cell>
          <cell r="G640">
            <v>134.03</v>
          </cell>
          <cell r="H640">
            <v>113.93</v>
          </cell>
          <cell r="I640">
            <v>125.42</v>
          </cell>
          <cell r="J640">
            <v>0</v>
          </cell>
          <cell r="K640" t="str">
            <v>Traction frame attach pelvic</v>
          </cell>
        </row>
        <row r="641">
          <cell r="A641" t="str">
            <v>E0890</v>
          </cell>
          <cell r="B641" t="str">
            <v>RR</v>
          </cell>
          <cell r="C641" t="str">
            <v/>
          </cell>
          <cell r="D641" t="str">
            <v>Traction frame attach pelvic</v>
          </cell>
          <cell r="E641" t="str">
            <v>D</v>
          </cell>
          <cell r="F641" t="str">
            <v>IN</v>
          </cell>
          <cell r="G641">
            <v>36.549999999999997</v>
          </cell>
          <cell r="H641">
            <v>31.07</v>
          </cell>
          <cell r="I641">
            <v>36.549999999999997</v>
          </cell>
          <cell r="J641">
            <v>0</v>
          </cell>
          <cell r="K641" t="str">
            <v>Traction frame attach pelvic</v>
          </cell>
        </row>
        <row r="642">
          <cell r="A642" t="str">
            <v>E0890</v>
          </cell>
          <cell r="B642" t="str">
            <v>UE</v>
          </cell>
          <cell r="C642" t="str">
            <v/>
          </cell>
          <cell r="D642" t="str">
            <v>Traction frame attach pelvic</v>
          </cell>
          <cell r="E642" t="str">
            <v>D</v>
          </cell>
          <cell r="F642" t="str">
            <v>IN</v>
          </cell>
          <cell r="G642">
            <v>107.97</v>
          </cell>
          <cell r="H642">
            <v>91.77</v>
          </cell>
          <cell r="I642">
            <v>107.97</v>
          </cell>
          <cell r="J642">
            <v>0</v>
          </cell>
          <cell r="K642" t="str">
            <v>Traction frame attach pelvic</v>
          </cell>
        </row>
        <row r="643">
          <cell r="A643" t="str">
            <v>E0900</v>
          </cell>
          <cell r="B643" t="str">
            <v>NU</v>
          </cell>
          <cell r="C643" t="str">
            <v/>
          </cell>
          <cell r="D643" t="str">
            <v>Trac stand free stand pelvic</v>
          </cell>
          <cell r="E643" t="str">
            <v>D</v>
          </cell>
          <cell r="F643" t="str">
            <v>IN</v>
          </cell>
          <cell r="G643">
            <v>142.63999999999999</v>
          </cell>
          <cell r="H643">
            <v>121.24</v>
          </cell>
          <cell r="I643">
            <v>121.24</v>
          </cell>
          <cell r="J643">
            <v>0</v>
          </cell>
          <cell r="K643" t="str">
            <v>Trac stand free stand pelvic</v>
          </cell>
        </row>
        <row r="644">
          <cell r="A644" t="str">
            <v>E0900</v>
          </cell>
          <cell r="B644" t="str">
            <v>RR</v>
          </cell>
          <cell r="C644" t="str">
            <v/>
          </cell>
          <cell r="D644" t="str">
            <v>Trac stand free stand pelvic</v>
          </cell>
          <cell r="E644" t="str">
            <v>D</v>
          </cell>
          <cell r="F644" t="str">
            <v>IN</v>
          </cell>
          <cell r="G644">
            <v>30.75</v>
          </cell>
          <cell r="H644">
            <v>26.14</v>
          </cell>
          <cell r="I644">
            <v>30.75</v>
          </cell>
          <cell r="J644">
            <v>0</v>
          </cell>
          <cell r="K644" t="str">
            <v>Trac stand free stand pelvic</v>
          </cell>
        </row>
        <row r="645">
          <cell r="A645" t="str">
            <v>E0900</v>
          </cell>
          <cell r="B645" t="str">
            <v>UE</v>
          </cell>
          <cell r="C645" t="str">
            <v/>
          </cell>
          <cell r="D645" t="str">
            <v>Trac stand free stand pelvic</v>
          </cell>
          <cell r="E645" t="str">
            <v>D</v>
          </cell>
          <cell r="F645" t="str">
            <v>IN</v>
          </cell>
          <cell r="G645">
            <v>107.01</v>
          </cell>
          <cell r="H645">
            <v>90.96</v>
          </cell>
          <cell r="I645">
            <v>90.96</v>
          </cell>
          <cell r="J645">
            <v>0</v>
          </cell>
          <cell r="K645" t="str">
            <v>Trac stand free stand pelvic</v>
          </cell>
        </row>
        <row r="646">
          <cell r="A646" t="str">
            <v>E0910</v>
          </cell>
          <cell r="B646" t="str">
            <v>RR</v>
          </cell>
          <cell r="C646" t="str">
            <v/>
          </cell>
          <cell r="D646" t="str">
            <v>Trapeze bar attached to bed</v>
          </cell>
          <cell r="E646" t="str">
            <v>D</v>
          </cell>
          <cell r="F646" t="str">
            <v>CR</v>
          </cell>
          <cell r="G646">
            <v>0</v>
          </cell>
          <cell r="H646">
            <v>0</v>
          </cell>
          <cell r="I646">
            <v>10.9</v>
          </cell>
          <cell r="J646">
            <v>11.83</v>
          </cell>
          <cell r="K646" t="str">
            <v>Trapeze bar attached to bed</v>
          </cell>
        </row>
        <row r="647">
          <cell r="A647" t="str">
            <v>E0911</v>
          </cell>
          <cell r="B647" t="str">
            <v>RR</v>
          </cell>
          <cell r="C647" t="str">
            <v/>
          </cell>
          <cell r="D647" t="str">
            <v>Hd trapeze bar attach to bed</v>
          </cell>
          <cell r="E647" t="str">
            <v>D</v>
          </cell>
          <cell r="F647" t="str">
            <v>CR</v>
          </cell>
          <cell r="G647">
            <v>0</v>
          </cell>
          <cell r="H647">
            <v>0</v>
          </cell>
          <cell r="I647">
            <v>41.4</v>
          </cell>
          <cell r="J647">
            <v>44.9</v>
          </cell>
          <cell r="K647" t="str">
            <v>Hd trapeze bar attach to bed</v>
          </cell>
        </row>
        <row r="648">
          <cell r="A648" t="str">
            <v>E0912</v>
          </cell>
          <cell r="B648" t="str">
            <v>RR</v>
          </cell>
          <cell r="C648" t="str">
            <v/>
          </cell>
          <cell r="D648" t="str">
            <v>Hd trapeze bar free standing</v>
          </cell>
          <cell r="E648" t="str">
            <v>D</v>
          </cell>
          <cell r="F648" t="str">
            <v>CR</v>
          </cell>
          <cell r="G648">
            <v>0</v>
          </cell>
          <cell r="H648">
            <v>0</v>
          </cell>
          <cell r="I648">
            <v>83.1</v>
          </cell>
          <cell r="J648">
            <v>87.12</v>
          </cell>
          <cell r="K648" t="str">
            <v>Hd trapeze bar free standing</v>
          </cell>
        </row>
        <row r="649">
          <cell r="A649" t="str">
            <v>E0920</v>
          </cell>
          <cell r="B649" t="str">
            <v>RR</v>
          </cell>
          <cell r="C649" t="str">
            <v/>
          </cell>
          <cell r="D649" t="str">
            <v>Fracture frame attached to b</v>
          </cell>
          <cell r="E649" t="str">
            <v>D</v>
          </cell>
          <cell r="F649" t="str">
            <v>CR</v>
          </cell>
          <cell r="G649">
            <v>51.38</v>
          </cell>
          <cell r="H649">
            <v>43.67</v>
          </cell>
          <cell r="I649">
            <v>43.67</v>
          </cell>
          <cell r="J649">
            <v>0</v>
          </cell>
          <cell r="K649" t="str">
            <v>Fracture frame attached to b</v>
          </cell>
        </row>
        <row r="650">
          <cell r="A650" t="str">
            <v>E0930</v>
          </cell>
          <cell r="B650" t="str">
            <v>RR</v>
          </cell>
          <cell r="C650" t="str">
            <v/>
          </cell>
          <cell r="D650" t="str">
            <v>Fracture frame free standing</v>
          </cell>
          <cell r="E650" t="str">
            <v>D</v>
          </cell>
          <cell r="F650" t="str">
            <v>CR</v>
          </cell>
          <cell r="G650">
            <v>50.85</v>
          </cell>
          <cell r="H650">
            <v>43.22</v>
          </cell>
          <cell r="I650">
            <v>48.75</v>
          </cell>
          <cell r="J650">
            <v>0</v>
          </cell>
          <cell r="K650" t="str">
            <v>Fracture frame free standing</v>
          </cell>
        </row>
        <row r="651">
          <cell r="A651" t="str">
            <v>E0935</v>
          </cell>
          <cell r="B651" t="str">
            <v>RR</v>
          </cell>
          <cell r="C651" t="str">
            <v/>
          </cell>
          <cell r="D651" t="str">
            <v>Cont pas motion exercise dev</v>
          </cell>
          <cell r="E651" t="str">
            <v>D</v>
          </cell>
          <cell r="F651" t="str">
            <v>FS</v>
          </cell>
          <cell r="G651">
            <v>25.32</v>
          </cell>
          <cell r="H651">
            <v>21.52</v>
          </cell>
          <cell r="I651">
            <v>25.32</v>
          </cell>
          <cell r="J651">
            <v>0</v>
          </cell>
          <cell r="K651" t="str">
            <v>Cont pas motion exercise dev</v>
          </cell>
        </row>
        <row r="652">
          <cell r="A652" t="str">
            <v>E0940</v>
          </cell>
          <cell r="B652" t="str">
            <v>RR</v>
          </cell>
          <cell r="C652" t="str">
            <v/>
          </cell>
          <cell r="D652" t="str">
            <v>Trapeze bar free standing</v>
          </cell>
          <cell r="E652" t="str">
            <v>D</v>
          </cell>
          <cell r="F652" t="str">
            <v>CR</v>
          </cell>
          <cell r="G652">
            <v>0</v>
          </cell>
          <cell r="H652">
            <v>0</v>
          </cell>
          <cell r="I652">
            <v>20.56</v>
          </cell>
          <cell r="J652">
            <v>22.44</v>
          </cell>
          <cell r="K652" t="str">
            <v>Trapeze bar free standing</v>
          </cell>
        </row>
        <row r="653">
          <cell r="A653" t="str">
            <v>E0941</v>
          </cell>
          <cell r="B653" t="str">
            <v>RR</v>
          </cell>
          <cell r="C653" t="str">
            <v/>
          </cell>
          <cell r="D653" t="str">
            <v>Gravity assisted traction de</v>
          </cell>
          <cell r="E653" t="str">
            <v>D</v>
          </cell>
          <cell r="F653" t="str">
            <v>CR</v>
          </cell>
          <cell r="G653">
            <v>48.32</v>
          </cell>
          <cell r="H653">
            <v>41.07</v>
          </cell>
          <cell r="I653">
            <v>41.07</v>
          </cell>
          <cell r="J653">
            <v>0</v>
          </cell>
          <cell r="K653" t="str">
            <v>Gravity assisted traction de</v>
          </cell>
        </row>
        <row r="654">
          <cell r="A654" t="str">
            <v>E0942</v>
          </cell>
          <cell r="B654" t="str">
            <v>NU</v>
          </cell>
          <cell r="C654" t="str">
            <v/>
          </cell>
          <cell r="D654" t="str">
            <v>Cervical head harness/halter</v>
          </cell>
          <cell r="E654" t="str">
            <v>D</v>
          </cell>
          <cell r="F654" t="str">
            <v>IN</v>
          </cell>
          <cell r="G654">
            <v>22.09</v>
          </cell>
          <cell r="H654">
            <v>18.78</v>
          </cell>
          <cell r="I654">
            <v>19.66</v>
          </cell>
          <cell r="J654">
            <v>0</v>
          </cell>
          <cell r="K654" t="str">
            <v>Cervical head harness/halter</v>
          </cell>
        </row>
        <row r="655">
          <cell r="A655" t="str">
            <v>E0944</v>
          </cell>
          <cell r="B655" t="str">
            <v>NU</v>
          </cell>
          <cell r="C655" t="str">
            <v/>
          </cell>
          <cell r="D655" t="str">
            <v>Pelvic belt/harness/boot</v>
          </cell>
          <cell r="E655" t="str">
            <v>D</v>
          </cell>
          <cell r="F655" t="str">
            <v>IN</v>
          </cell>
          <cell r="G655">
            <v>51.06</v>
          </cell>
          <cell r="H655">
            <v>43.4</v>
          </cell>
          <cell r="I655">
            <v>51.06</v>
          </cell>
          <cell r="J655">
            <v>0</v>
          </cell>
          <cell r="K655" t="str">
            <v>Pelvic belt/harness/boot</v>
          </cell>
        </row>
        <row r="656">
          <cell r="A656" t="str">
            <v>E0944</v>
          </cell>
          <cell r="B656" t="str">
            <v>RR</v>
          </cell>
          <cell r="C656" t="str">
            <v/>
          </cell>
          <cell r="D656" t="str">
            <v>Pelvic belt/harness/boot</v>
          </cell>
          <cell r="E656" t="str">
            <v>D</v>
          </cell>
          <cell r="F656" t="str">
            <v>IN</v>
          </cell>
          <cell r="G656">
            <v>5.14</v>
          </cell>
          <cell r="H656">
            <v>4.37</v>
          </cell>
          <cell r="I656">
            <v>5.14</v>
          </cell>
          <cell r="J656">
            <v>0</v>
          </cell>
          <cell r="K656" t="str">
            <v>Pelvic belt/harness/boot</v>
          </cell>
        </row>
        <row r="657">
          <cell r="A657" t="str">
            <v>E0944</v>
          </cell>
          <cell r="B657" t="str">
            <v>UE</v>
          </cell>
          <cell r="C657" t="str">
            <v/>
          </cell>
          <cell r="D657" t="str">
            <v>Pelvic belt/harness/boot</v>
          </cell>
          <cell r="E657" t="str">
            <v>D</v>
          </cell>
          <cell r="F657" t="str">
            <v>IN</v>
          </cell>
          <cell r="G657">
            <v>38.299999999999997</v>
          </cell>
          <cell r="H657">
            <v>32.56</v>
          </cell>
          <cell r="I657">
            <v>38.299999999999997</v>
          </cell>
          <cell r="J657">
            <v>0</v>
          </cell>
          <cell r="K657" t="str">
            <v>Pelvic belt/harness/boot</v>
          </cell>
        </row>
        <row r="658">
          <cell r="A658" t="str">
            <v>E0945</v>
          </cell>
          <cell r="B658" t="str">
            <v>NU</v>
          </cell>
          <cell r="C658" t="str">
            <v/>
          </cell>
          <cell r="D658" t="str">
            <v>Belt/harness extremity</v>
          </cell>
          <cell r="E658" t="str">
            <v>D</v>
          </cell>
          <cell r="F658" t="str">
            <v>IN</v>
          </cell>
          <cell r="G658">
            <v>49.34</v>
          </cell>
          <cell r="H658">
            <v>41.94</v>
          </cell>
          <cell r="I658">
            <v>49.34</v>
          </cell>
          <cell r="J658">
            <v>0</v>
          </cell>
          <cell r="K658" t="str">
            <v>Belt/harness extremity</v>
          </cell>
        </row>
        <row r="659">
          <cell r="A659" t="str">
            <v>E0945</v>
          </cell>
          <cell r="B659" t="str">
            <v>RR</v>
          </cell>
          <cell r="C659" t="str">
            <v/>
          </cell>
          <cell r="D659" t="str">
            <v>Belt/harness extremity</v>
          </cell>
          <cell r="E659" t="str">
            <v>D</v>
          </cell>
          <cell r="F659" t="str">
            <v>IN</v>
          </cell>
          <cell r="G659">
            <v>4.9400000000000004</v>
          </cell>
          <cell r="H659">
            <v>4.2</v>
          </cell>
          <cell r="I659">
            <v>4.9400000000000004</v>
          </cell>
          <cell r="J659">
            <v>0</v>
          </cell>
          <cell r="K659" t="str">
            <v>Belt/harness extremity</v>
          </cell>
        </row>
        <row r="660">
          <cell r="A660" t="str">
            <v>E0945</v>
          </cell>
          <cell r="B660" t="str">
            <v>UE</v>
          </cell>
          <cell r="C660" t="str">
            <v/>
          </cell>
          <cell r="D660" t="str">
            <v>Belt/harness extremity</v>
          </cell>
          <cell r="E660" t="str">
            <v>D</v>
          </cell>
          <cell r="F660" t="str">
            <v>IN</v>
          </cell>
          <cell r="G660">
            <v>38.19</v>
          </cell>
          <cell r="H660">
            <v>32.46</v>
          </cell>
          <cell r="I660">
            <v>38.19</v>
          </cell>
          <cell r="J660">
            <v>0</v>
          </cell>
          <cell r="K660" t="str">
            <v>Belt/harness extremity</v>
          </cell>
        </row>
        <row r="661">
          <cell r="A661" t="str">
            <v>E0946</v>
          </cell>
          <cell r="B661" t="str">
            <v>RR</v>
          </cell>
          <cell r="C661" t="str">
            <v/>
          </cell>
          <cell r="D661" t="str">
            <v>Fracture frame dual w cross</v>
          </cell>
          <cell r="E661" t="str">
            <v>D</v>
          </cell>
          <cell r="F661" t="str">
            <v>CR</v>
          </cell>
          <cell r="G661">
            <v>65.87</v>
          </cell>
          <cell r="H661">
            <v>55.99</v>
          </cell>
          <cell r="I661">
            <v>55.99</v>
          </cell>
          <cell r="J661">
            <v>0</v>
          </cell>
          <cell r="K661" t="str">
            <v>Fracture frame dual w cross</v>
          </cell>
        </row>
        <row r="662">
          <cell r="A662" t="str">
            <v>E0947</v>
          </cell>
          <cell r="B662" t="str">
            <v>NU</v>
          </cell>
          <cell r="C662" t="str">
            <v/>
          </cell>
          <cell r="D662" t="str">
            <v>Fracture frame attachmnts pe</v>
          </cell>
          <cell r="E662" t="str">
            <v>D</v>
          </cell>
          <cell r="F662" t="str">
            <v>IN</v>
          </cell>
          <cell r="G662">
            <v>675.14</v>
          </cell>
          <cell r="H662">
            <v>573.87</v>
          </cell>
          <cell r="I662">
            <v>573.87</v>
          </cell>
          <cell r="J662">
            <v>0</v>
          </cell>
          <cell r="K662" t="str">
            <v>Fracture frame attachmnts pe</v>
          </cell>
        </row>
        <row r="663">
          <cell r="A663" t="str">
            <v>E0947</v>
          </cell>
          <cell r="B663" t="str">
            <v>RR</v>
          </cell>
          <cell r="C663" t="str">
            <v/>
          </cell>
          <cell r="D663" t="str">
            <v>Fracture frame attachmnts pe</v>
          </cell>
          <cell r="E663" t="str">
            <v>D</v>
          </cell>
          <cell r="F663" t="str">
            <v>IN</v>
          </cell>
          <cell r="G663">
            <v>70</v>
          </cell>
          <cell r="H663">
            <v>59.5</v>
          </cell>
          <cell r="I663">
            <v>59.5</v>
          </cell>
          <cell r="J663">
            <v>0</v>
          </cell>
          <cell r="K663" t="str">
            <v>Fracture frame attachmnts pe</v>
          </cell>
        </row>
        <row r="664">
          <cell r="A664" t="str">
            <v>E0947</v>
          </cell>
          <cell r="B664" t="str">
            <v>UE</v>
          </cell>
          <cell r="C664" t="str">
            <v/>
          </cell>
          <cell r="D664" t="str">
            <v>Fracture frame attachmnts pe</v>
          </cell>
          <cell r="E664" t="str">
            <v>D</v>
          </cell>
          <cell r="F664" t="str">
            <v>IN</v>
          </cell>
          <cell r="G664">
            <v>506.34</v>
          </cell>
          <cell r="H664">
            <v>430.39</v>
          </cell>
          <cell r="I664">
            <v>430.39</v>
          </cell>
          <cell r="J664">
            <v>0</v>
          </cell>
          <cell r="K664" t="str">
            <v>Fracture frame attachmnts pe</v>
          </cell>
        </row>
        <row r="665">
          <cell r="A665" t="str">
            <v>E0948</v>
          </cell>
          <cell r="B665" t="str">
            <v>NU</v>
          </cell>
          <cell r="C665" t="str">
            <v/>
          </cell>
          <cell r="D665" t="str">
            <v>Fracture frame attachmnts ce</v>
          </cell>
          <cell r="E665" t="str">
            <v>D</v>
          </cell>
          <cell r="F665" t="str">
            <v>IN</v>
          </cell>
          <cell r="G665">
            <v>653.02</v>
          </cell>
          <cell r="H665">
            <v>555.07000000000005</v>
          </cell>
          <cell r="I665">
            <v>555.07000000000005</v>
          </cell>
          <cell r="J665">
            <v>0</v>
          </cell>
          <cell r="K665" t="str">
            <v>Fracture frame attachmnts ce</v>
          </cell>
        </row>
        <row r="666">
          <cell r="A666" t="str">
            <v>E0948</v>
          </cell>
          <cell r="B666" t="str">
            <v>RR</v>
          </cell>
          <cell r="C666" t="str">
            <v/>
          </cell>
          <cell r="D666" t="str">
            <v>Fracture frame attachmnts ce</v>
          </cell>
          <cell r="E666" t="str">
            <v>D</v>
          </cell>
          <cell r="F666" t="str">
            <v>IN</v>
          </cell>
          <cell r="G666">
            <v>65.27</v>
          </cell>
          <cell r="H666">
            <v>55.48</v>
          </cell>
          <cell r="I666">
            <v>55.48</v>
          </cell>
          <cell r="J666">
            <v>0</v>
          </cell>
          <cell r="K666" t="str">
            <v>Fracture frame attachmnts ce</v>
          </cell>
        </row>
        <row r="667">
          <cell r="A667" t="str">
            <v>E0948</v>
          </cell>
          <cell r="B667" t="str">
            <v>UE</v>
          </cell>
          <cell r="C667" t="str">
            <v/>
          </cell>
          <cell r="D667" t="str">
            <v>Fracture frame attachmnts ce</v>
          </cell>
          <cell r="E667" t="str">
            <v>D</v>
          </cell>
          <cell r="F667" t="str">
            <v>IN</v>
          </cell>
          <cell r="G667">
            <v>460.57</v>
          </cell>
          <cell r="H667">
            <v>391.48</v>
          </cell>
          <cell r="I667">
            <v>391.48</v>
          </cell>
          <cell r="J667">
            <v>0</v>
          </cell>
          <cell r="K667" t="str">
            <v>Fracture frame attachmnts ce</v>
          </cell>
        </row>
        <row r="668">
          <cell r="A668" t="str">
            <v>E0950</v>
          </cell>
          <cell r="B668" t="str">
            <v>NU</v>
          </cell>
          <cell r="C668" t="str">
            <v/>
          </cell>
          <cell r="D668" t="str">
            <v>Tray</v>
          </cell>
          <cell r="E668" t="str">
            <v>D</v>
          </cell>
          <cell r="F668" t="str">
            <v>IN</v>
          </cell>
          <cell r="G668">
            <v>0</v>
          </cell>
          <cell r="H668">
            <v>0</v>
          </cell>
          <cell r="I668">
            <v>73.8</v>
          </cell>
          <cell r="J668">
            <v>80</v>
          </cell>
          <cell r="K668" t="str">
            <v>Tray</v>
          </cell>
        </row>
        <row r="669">
          <cell r="A669" t="str">
            <v>E0951</v>
          </cell>
          <cell r="B669" t="str">
            <v>NU</v>
          </cell>
          <cell r="C669" t="str">
            <v/>
          </cell>
          <cell r="D669" t="str">
            <v>Loop heel</v>
          </cell>
          <cell r="E669" t="str">
            <v>D</v>
          </cell>
          <cell r="F669" t="str">
            <v>IN</v>
          </cell>
          <cell r="G669">
            <v>0</v>
          </cell>
          <cell r="H669">
            <v>0</v>
          </cell>
          <cell r="I669">
            <v>12.77</v>
          </cell>
          <cell r="J669">
            <v>13.79</v>
          </cell>
          <cell r="K669" t="str">
            <v>Loop heel</v>
          </cell>
        </row>
        <row r="670">
          <cell r="A670" t="str">
            <v>E0952</v>
          </cell>
          <cell r="B670" t="str">
            <v>NU</v>
          </cell>
          <cell r="C670" t="str">
            <v/>
          </cell>
          <cell r="D670" t="str">
            <v>Toe loop/holder, each</v>
          </cell>
          <cell r="E670" t="str">
            <v>D</v>
          </cell>
          <cell r="F670" t="str">
            <v>IN</v>
          </cell>
          <cell r="G670">
            <v>0</v>
          </cell>
          <cell r="H670">
            <v>0</v>
          </cell>
          <cell r="I670">
            <v>15.37</v>
          </cell>
          <cell r="J670">
            <v>0</v>
          </cell>
          <cell r="K670" t="str">
            <v>Toe loop/holder, each</v>
          </cell>
        </row>
        <row r="671">
          <cell r="A671" t="str">
            <v>E0955</v>
          </cell>
          <cell r="B671" t="str">
            <v>RR</v>
          </cell>
          <cell r="C671" t="str">
            <v/>
          </cell>
          <cell r="D671" t="str">
            <v>Cushioned headrest</v>
          </cell>
          <cell r="E671" t="str">
            <v>D</v>
          </cell>
          <cell r="F671" t="str">
            <v>CR</v>
          </cell>
          <cell r="G671">
            <v>0</v>
          </cell>
          <cell r="H671">
            <v>0</v>
          </cell>
          <cell r="I671">
            <v>13.83</v>
          </cell>
          <cell r="J671">
            <v>15.23</v>
          </cell>
          <cell r="K671" t="str">
            <v>Cushioned headrest</v>
          </cell>
        </row>
        <row r="672">
          <cell r="A672" t="str">
            <v>E0956</v>
          </cell>
          <cell r="B672" t="str">
            <v>NU</v>
          </cell>
          <cell r="C672" t="str">
            <v/>
          </cell>
          <cell r="D672" t="str">
            <v>W/c lateral trunk/hip suppor</v>
          </cell>
          <cell r="E672" t="str">
            <v>D</v>
          </cell>
          <cell r="F672" t="str">
            <v>IN</v>
          </cell>
          <cell r="G672">
            <v>0</v>
          </cell>
          <cell r="H672">
            <v>0</v>
          </cell>
          <cell r="I672">
            <v>72.900000000000006</v>
          </cell>
          <cell r="J672">
            <v>80.319999999999993</v>
          </cell>
          <cell r="K672" t="str">
            <v>W/c lateral trunk/hip suppor</v>
          </cell>
        </row>
        <row r="673">
          <cell r="A673" t="str">
            <v>E0957</v>
          </cell>
          <cell r="B673" t="str">
            <v>NU</v>
          </cell>
          <cell r="C673" t="str">
            <v/>
          </cell>
          <cell r="D673" t="str">
            <v>W/c medial thigh support</v>
          </cell>
          <cell r="E673" t="str">
            <v>D</v>
          </cell>
          <cell r="F673" t="str">
            <v>IN</v>
          </cell>
          <cell r="G673">
            <v>0</v>
          </cell>
          <cell r="H673">
            <v>0</v>
          </cell>
          <cell r="I673">
            <v>115.66</v>
          </cell>
          <cell r="J673">
            <v>126.36</v>
          </cell>
          <cell r="K673" t="str">
            <v>W/c medial thigh support</v>
          </cell>
        </row>
        <row r="674">
          <cell r="A674" t="str">
            <v>E0958</v>
          </cell>
          <cell r="B674" t="str">
            <v>RR</v>
          </cell>
          <cell r="C674" t="str">
            <v/>
          </cell>
          <cell r="D674" t="str">
            <v>Whlchr att- conv 1 arm drive</v>
          </cell>
          <cell r="E674" t="str">
            <v>D</v>
          </cell>
          <cell r="F674" t="str">
            <v>CR</v>
          </cell>
          <cell r="G674">
            <v>0</v>
          </cell>
          <cell r="H674">
            <v>0</v>
          </cell>
          <cell r="I674">
            <v>39.46</v>
          </cell>
          <cell r="J674">
            <v>43.63</v>
          </cell>
          <cell r="K674" t="str">
            <v>Whlchr att- conv 1 arm drive</v>
          </cell>
        </row>
        <row r="675">
          <cell r="A675" t="str">
            <v>E0959</v>
          </cell>
          <cell r="B675" t="str">
            <v>NU</v>
          </cell>
          <cell r="C675" t="str">
            <v/>
          </cell>
          <cell r="D675" t="str">
            <v>Amputee adapter</v>
          </cell>
          <cell r="E675" t="str">
            <v>D</v>
          </cell>
          <cell r="F675" t="str">
            <v>IN</v>
          </cell>
          <cell r="G675">
            <v>0</v>
          </cell>
          <cell r="H675">
            <v>0</v>
          </cell>
          <cell r="I675">
            <v>41.32</v>
          </cell>
          <cell r="J675">
            <v>41.83</v>
          </cell>
          <cell r="K675" t="str">
            <v>Amputee adapter</v>
          </cell>
        </row>
        <row r="676">
          <cell r="A676" t="str">
            <v>E0960</v>
          </cell>
          <cell r="B676" t="str">
            <v>NU</v>
          </cell>
          <cell r="C676" t="str">
            <v/>
          </cell>
          <cell r="D676" t="str">
            <v>W/c shoulder harness/straps</v>
          </cell>
          <cell r="E676" t="str">
            <v>D</v>
          </cell>
          <cell r="F676" t="str">
            <v>IN</v>
          </cell>
          <cell r="G676">
            <v>0</v>
          </cell>
          <cell r="H676">
            <v>0</v>
          </cell>
          <cell r="I676">
            <v>70.069999999999993</v>
          </cell>
          <cell r="J676">
            <v>76.16</v>
          </cell>
          <cell r="K676" t="str">
            <v>W/c shoulder harness/straps</v>
          </cell>
        </row>
        <row r="677">
          <cell r="A677" t="str">
            <v>E0961</v>
          </cell>
          <cell r="B677" t="str">
            <v>NU</v>
          </cell>
          <cell r="C677" t="str">
            <v/>
          </cell>
          <cell r="D677" t="str">
            <v>Wheelchair brake extension</v>
          </cell>
          <cell r="E677" t="str">
            <v>D</v>
          </cell>
          <cell r="F677" t="str">
            <v>IN</v>
          </cell>
          <cell r="G677">
            <v>0</v>
          </cell>
          <cell r="H677">
            <v>0</v>
          </cell>
          <cell r="I677">
            <v>19.23</v>
          </cell>
          <cell r="J677">
            <v>21.51</v>
          </cell>
          <cell r="K677" t="str">
            <v>Wheelchair brake extension</v>
          </cell>
        </row>
        <row r="678">
          <cell r="A678" t="str">
            <v>E0966</v>
          </cell>
          <cell r="B678" t="str">
            <v>NU</v>
          </cell>
          <cell r="C678" t="str">
            <v/>
          </cell>
          <cell r="D678" t="str">
            <v>Wheelchair head rest extensi</v>
          </cell>
          <cell r="E678" t="str">
            <v>D</v>
          </cell>
          <cell r="F678" t="str">
            <v>IN</v>
          </cell>
          <cell r="G678">
            <v>0</v>
          </cell>
          <cell r="H678">
            <v>0</v>
          </cell>
          <cell r="I678">
            <v>66.33</v>
          </cell>
          <cell r="J678">
            <v>68.95</v>
          </cell>
          <cell r="K678" t="str">
            <v>Wheelchair head rest extensi</v>
          </cell>
        </row>
        <row r="679">
          <cell r="A679" t="str">
            <v>E0967</v>
          </cell>
          <cell r="B679" t="str">
            <v>NU</v>
          </cell>
          <cell r="C679" t="str">
            <v/>
          </cell>
          <cell r="D679" t="str">
            <v>Man wc rim/projection rep ea</v>
          </cell>
          <cell r="E679" t="str">
            <v>D</v>
          </cell>
          <cell r="F679" t="str">
            <v>IN</v>
          </cell>
          <cell r="G679">
            <v>0</v>
          </cell>
          <cell r="H679">
            <v>0</v>
          </cell>
          <cell r="I679">
            <v>69.2</v>
          </cell>
          <cell r="J679">
            <v>73.12</v>
          </cell>
          <cell r="K679" t="str">
            <v>Man wc rim/projection rep ea</v>
          </cell>
        </row>
        <row r="680">
          <cell r="A680" t="str">
            <v>E0968</v>
          </cell>
          <cell r="B680" t="str">
            <v>RR</v>
          </cell>
          <cell r="C680" t="str">
            <v/>
          </cell>
          <cell r="D680" t="str">
            <v>Wheelchair commode seat</v>
          </cell>
          <cell r="E680" t="str">
            <v>D</v>
          </cell>
          <cell r="F680" t="str">
            <v>CR</v>
          </cell>
          <cell r="G680">
            <v>19.95</v>
          </cell>
          <cell r="H680">
            <v>16.96</v>
          </cell>
          <cell r="I680">
            <v>19.95</v>
          </cell>
          <cell r="J680">
            <v>0</v>
          </cell>
          <cell r="K680" t="str">
            <v>Wheelchair commode seat</v>
          </cell>
        </row>
        <row r="681">
          <cell r="A681" t="str">
            <v>E0969</v>
          </cell>
          <cell r="B681" t="str">
            <v>NU</v>
          </cell>
          <cell r="C681" t="str">
            <v/>
          </cell>
          <cell r="D681" t="str">
            <v>Wheelchair narrowing device</v>
          </cell>
          <cell r="E681" t="str">
            <v>D</v>
          </cell>
          <cell r="F681" t="str">
            <v>IN</v>
          </cell>
          <cell r="G681">
            <v>174.37</v>
          </cell>
          <cell r="H681">
            <v>148.21</v>
          </cell>
          <cell r="I681">
            <v>165.5</v>
          </cell>
          <cell r="J681">
            <v>0</v>
          </cell>
          <cell r="K681" t="str">
            <v>Wheelchair narrowing device</v>
          </cell>
        </row>
        <row r="682">
          <cell r="A682" t="str">
            <v>E0971</v>
          </cell>
          <cell r="B682" t="str">
            <v>NU</v>
          </cell>
          <cell r="C682" t="str">
            <v/>
          </cell>
          <cell r="D682" t="str">
            <v>Wheelchair anti-tipping devi</v>
          </cell>
          <cell r="E682" t="str">
            <v>D</v>
          </cell>
          <cell r="F682" t="str">
            <v>IN</v>
          </cell>
          <cell r="G682">
            <v>0</v>
          </cell>
          <cell r="H682">
            <v>0</v>
          </cell>
          <cell r="I682">
            <v>29.94</v>
          </cell>
          <cell r="J682">
            <v>31.76</v>
          </cell>
          <cell r="K682" t="str">
            <v>Wheelchair anti-tipping devi</v>
          </cell>
        </row>
        <row r="683">
          <cell r="A683" t="str">
            <v>E0973</v>
          </cell>
          <cell r="B683" t="str">
            <v>NU</v>
          </cell>
          <cell r="C683" t="str">
            <v/>
          </cell>
          <cell r="D683" t="str">
            <v>W/ch access det adj armrest</v>
          </cell>
          <cell r="E683" t="str">
            <v>D</v>
          </cell>
          <cell r="F683" t="str">
            <v>IN</v>
          </cell>
          <cell r="G683">
            <v>0</v>
          </cell>
          <cell r="H683">
            <v>0</v>
          </cell>
          <cell r="I683">
            <v>55.12</v>
          </cell>
          <cell r="J683">
            <v>56.11</v>
          </cell>
          <cell r="K683" t="str">
            <v>W/ch access det adj armrest</v>
          </cell>
        </row>
        <row r="684">
          <cell r="A684" t="str">
            <v>E0974</v>
          </cell>
          <cell r="B684" t="str">
            <v>NU</v>
          </cell>
          <cell r="C684" t="str">
            <v/>
          </cell>
          <cell r="D684" t="str">
            <v>W/ch access anti-rollback</v>
          </cell>
          <cell r="E684" t="str">
            <v>D</v>
          </cell>
          <cell r="F684" t="str">
            <v>IN</v>
          </cell>
          <cell r="G684">
            <v>0</v>
          </cell>
          <cell r="H684">
            <v>0</v>
          </cell>
          <cell r="I684">
            <v>69.97</v>
          </cell>
          <cell r="J684">
            <v>77.12</v>
          </cell>
          <cell r="K684" t="str">
            <v>W/ch access anti-rollback</v>
          </cell>
        </row>
        <row r="685">
          <cell r="A685" t="str">
            <v>E0978</v>
          </cell>
          <cell r="B685" t="str">
            <v>NU</v>
          </cell>
          <cell r="C685" t="str">
            <v/>
          </cell>
          <cell r="D685" t="str">
            <v>W/c acc,saf belt pelv strap</v>
          </cell>
          <cell r="E685" t="str">
            <v>D</v>
          </cell>
          <cell r="F685" t="str">
            <v>IN</v>
          </cell>
          <cell r="G685">
            <v>0</v>
          </cell>
          <cell r="H685">
            <v>0</v>
          </cell>
          <cell r="I685">
            <v>24.17</v>
          </cell>
          <cell r="J685">
            <v>25.7</v>
          </cell>
          <cell r="K685" t="str">
            <v>W/c acc,saf belt pelv strap</v>
          </cell>
        </row>
        <row r="686">
          <cell r="A686" t="str">
            <v>E0980</v>
          </cell>
          <cell r="B686" t="str">
            <v>NU</v>
          </cell>
          <cell r="C686" t="str">
            <v/>
          </cell>
          <cell r="D686" t="str">
            <v>Wheelchair safety vest</v>
          </cell>
          <cell r="E686" t="str">
            <v>D</v>
          </cell>
          <cell r="F686" t="str">
            <v>IN</v>
          </cell>
          <cell r="G686">
            <v>36.799999999999997</v>
          </cell>
          <cell r="H686">
            <v>31.28</v>
          </cell>
          <cell r="I686">
            <v>35.58</v>
          </cell>
          <cell r="J686">
            <v>0</v>
          </cell>
          <cell r="K686" t="str">
            <v>Wheelchair safety vest</v>
          </cell>
        </row>
        <row r="687">
          <cell r="A687" t="str">
            <v>E0981</v>
          </cell>
          <cell r="B687" t="str">
            <v>NU</v>
          </cell>
          <cell r="C687" t="str">
            <v/>
          </cell>
          <cell r="D687" t="str">
            <v>Seat upholstery, replacement</v>
          </cell>
          <cell r="E687" t="str">
            <v>D</v>
          </cell>
          <cell r="F687" t="str">
            <v>IN</v>
          </cell>
          <cell r="G687">
            <v>0</v>
          </cell>
          <cell r="H687">
            <v>0</v>
          </cell>
          <cell r="I687">
            <v>38.450000000000003</v>
          </cell>
          <cell r="J687">
            <v>0</v>
          </cell>
          <cell r="K687" t="str">
            <v>Seat upholstery, replacement</v>
          </cell>
        </row>
        <row r="688">
          <cell r="A688" t="str">
            <v>E0982</v>
          </cell>
          <cell r="B688" t="str">
            <v>NU</v>
          </cell>
          <cell r="C688" t="str">
            <v/>
          </cell>
          <cell r="D688" t="str">
            <v>Back upholstery, replacement</v>
          </cell>
          <cell r="E688" t="str">
            <v>D</v>
          </cell>
          <cell r="F688" t="str">
            <v>IN</v>
          </cell>
          <cell r="G688">
            <v>0</v>
          </cell>
          <cell r="H688">
            <v>0</v>
          </cell>
          <cell r="I688">
            <v>42.02</v>
          </cell>
          <cell r="J688">
            <v>0</v>
          </cell>
          <cell r="K688" t="str">
            <v>Back upholstery, replacement</v>
          </cell>
        </row>
        <row r="689">
          <cell r="A689" t="str">
            <v>E0983</v>
          </cell>
          <cell r="B689" t="str">
            <v>RR</v>
          </cell>
          <cell r="C689" t="str">
            <v/>
          </cell>
          <cell r="D689" t="str">
            <v>Add pwr joystick</v>
          </cell>
          <cell r="E689" t="str">
            <v>D</v>
          </cell>
          <cell r="F689" t="str">
            <v>CR</v>
          </cell>
          <cell r="G689">
            <v>278.24</v>
          </cell>
          <cell r="H689">
            <v>236.5</v>
          </cell>
          <cell r="I689">
            <v>269.39999999999998</v>
          </cell>
          <cell r="J689">
            <v>0</v>
          </cell>
          <cell r="K689" t="str">
            <v>Add pwr joystick</v>
          </cell>
        </row>
        <row r="690">
          <cell r="A690" t="str">
            <v>E0984</v>
          </cell>
          <cell r="B690" t="str">
            <v>RR</v>
          </cell>
          <cell r="C690" t="str">
            <v/>
          </cell>
          <cell r="D690" t="str">
            <v>Add pwr tiller</v>
          </cell>
          <cell r="E690" t="str">
            <v>D</v>
          </cell>
          <cell r="F690" t="str">
            <v>CR</v>
          </cell>
          <cell r="G690">
            <v>212.68</v>
          </cell>
          <cell r="H690">
            <v>180.78</v>
          </cell>
          <cell r="I690">
            <v>188.29</v>
          </cell>
          <cell r="J690">
            <v>0</v>
          </cell>
          <cell r="K690" t="str">
            <v>Add pwr tiller</v>
          </cell>
        </row>
        <row r="691">
          <cell r="A691" t="str">
            <v>E0985</v>
          </cell>
          <cell r="B691" t="str">
            <v>RR</v>
          </cell>
          <cell r="C691" t="str">
            <v/>
          </cell>
          <cell r="D691" t="str">
            <v>W/c seat lift mechanism</v>
          </cell>
          <cell r="E691" t="str">
            <v>D</v>
          </cell>
          <cell r="F691" t="str">
            <v>CR</v>
          </cell>
          <cell r="G691">
            <v>0</v>
          </cell>
          <cell r="H691">
            <v>0</v>
          </cell>
          <cell r="I691">
            <v>20.27</v>
          </cell>
          <cell r="J691">
            <v>22.6</v>
          </cell>
          <cell r="K691" t="str">
            <v>W/c seat lift mechanism</v>
          </cell>
        </row>
        <row r="692">
          <cell r="A692" t="str">
            <v>E0986</v>
          </cell>
          <cell r="B692" t="str">
            <v>RR</v>
          </cell>
          <cell r="C692" t="str">
            <v/>
          </cell>
          <cell r="D692" t="str">
            <v>Man w/c push-rim powr system</v>
          </cell>
          <cell r="E692" t="str">
            <v>D</v>
          </cell>
          <cell r="F692" t="str">
            <v>CR</v>
          </cell>
          <cell r="G692">
            <v>541.52</v>
          </cell>
          <cell r="H692">
            <v>460.29</v>
          </cell>
          <cell r="I692">
            <v>541.52</v>
          </cell>
          <cell r="J692">
            <v>0</v>
          </cell>
          <cell r="K692" t="str">
            <v>Man w/c push-rim powr system</v>
          </cell>
        </row>
        <row r="693">
          <cell r="A693" t="str">
            <v>E0988</v>
          </cell>
          <cell r="B693" t="str">
            <v>RR</v>
          </cell>
          <cell r="C693" t="str">
            <v/>
          </cell>
          <cell r="D693" t="str">
            <v>Lever-activated wheel drive</v>
          </cell>
          <cell r="E693" t="str">
            <v>D</v>
          </cell>
          <cell r="F693" t="str">
            <v>CR</v>
          </cell>
          <cell r="G693">
            <v>333.25</v>
          </cell>
          <cell r="H693">
            <v>283.26</v>
          </cell>
          <cell r="I693">
            <v>333.25</v>
          </cell>
          <cell r="J693">
            <v>0</v>
          </cell>
          <cell r="K693" t="str">
            <v>Lever-activated wheel drive</v>
          </cell>
        </row>
        <row r="694">
          <cell r="A694" t="str">
            <v>E0990</v>
          </cell>
          <cell r="B694" t="str">
            <v>NU</v>
          </cell>
          <cell r="C694" t="str">
            <v/>
          </cell>
          <cell r="D694" t="str">
            <v>Wheelchair elevating leg res</v>
          </cell>
          <cell r="E694" t="str">
            <v>D</v>
          </cell>
          <cell r="F694" t="str">
            <v>IN</v>
          </cell>
          <cell r="G694">
            <v>0</v>
          </cell>
          <cell r="H694">
            <v>0</v>
          </cell>
          <cell r="I694">
            <v>72.72</v>
          </cell>
          <cell r="J694">
            <v>73.760000000000005</v>
          </cell>
          <cell r="K694" t="str">
            <v>Wheelchair elevating leg res</v>
          </cell>
        </row>
        <row r="695">
          <cell r="A695" t="str">
            <v>E0992</v>
          </cell>
          <cell r="B695" t="str">
            <v>NU</v>
          </cell>
          <cell r="C695" t="str">
            <v/>
          </cell>
          <cell r="D695" t="str">
            <v>Wheelchair solid seat insert</v>
          </cell>
          <cell r="E695" t="str">
            <v>D</v>
          </cell>
          <cell r="F695" t="str">
            <v>IN</v>
          </cell>
          <cell r="G695">
            <v>0</v>
          </cell>
          <cell r="H695">
            <v>0</v>
          </cell>
          <cell r="I695">
            <v>78.569999999999993</v>
          </cell>
          <cell r="J695">
            <v>84.04</v>
          </cell>
          <cell r="K695" t="str">
            <v>Wheelchair solid seat insert</v>
          </cell>
        </row>
        <row r="696">
          <cell r="A696" t="str">
            <v>E0994</v>
          </cell>
          <cell r="B696" t="str">
            <v>NU</v>
          </cell>
          <cell r="C696" t="str">
            <v/>
          </cell>
          <cell r="D696" t="str">
            <v>Wheelchair arm rest</v>
          </cell>
          <cell r="E696" t="str">
            <v>D</v>
          </cell>
          <cell r="F696" t="str">
            <v>IN</v>
          </cell>
          <cell r="G696">
            <v>19.62</v>
          </cell>
          <cell r="H696">
            <v>16.68</v>
          </cell>
          <cell r="I696">
            <v>19.54</v>
          </cell>
          <cell r="J696">
            <v>0</v>
          </cell>
          <cell r="K696" t="str">
            <v>Wheelchair arm rest</v>
          </cell>
        </row>
        <row r="697">
          <cell r="A697" t="str">
            <v>E0994</v>
          </cell>
          <cell r="B697" t="str">
            <v>RR</v>
          </cell>
          <cell r="C697" t="str">
            <v/>
          </cell>
          <cell r="D697" t="str">
            <v>Wheelchair arm rest</v>
          </cell>
          <cell r="E697" t="str">
            <v>D</v>
          </cell>
          <cell r="F697" t="str">
            <v>IN</v>
          </cell>
          <cell r="G697">
            <v>1.98</v>
          </cell>
          <cell r="H697">
            <v>1.68</v>
          </cell>
          <cell r="I697">
            <v>1.95</v>
          </cell>
          <cell r="J697">
            <v>0</v>
          </cell>
          <cell r="K697" t="str">
            <v>Wheelchair arm rest</v>
          </cell>
        </row>
        <row r="698">
          <cell r="A698" t="str">
            <v>E0994</v>
          </cell>
          <cell r="B698" t="str">
            <v>UE</v>
          </cell>
          <cell r="C698" t="str">
            <v/>
          </cell>
          <cell r="D698" t="str">
            <v>Wheelchair arm rest</v>
          </cell>
          <cell r="E698" t="str">
            <v>D</v>
          </cell>
          <cell r="F698" t="str">
            <v>IN</v>
          </cell>
          <cell r="G698">
            <v>14.72</v>
          </cell>
          <cell r="H698">
            <v>12.51</v>
          </cell>
          <cell r="I698">
            <v>14.65</v>
          </cell>
          <cell r="J698">
            <v>0</v>
          </cell>
          <cell r="K698" t="str">
            <v>Wheelchair arm rest</v>
          </cell>
        </row>
        <row r="699">
          <cell r="A699" t="str">
            <v>E0995</v>
          </cell>
          <cell r="B699" t="str">
            <v>NU</v>
          </cell>
          <cell r="C699" t="str">
            <v/>
          </cell>
          <cell r="D699" t="str">
            <v>Wc calf rest, pad replacemnt</v>
          </cell>
          <cell r="E699" t="str">
            <v>D</v>
          </cell>
          <cell r="F699" t="str">
            <v>IN</v>
          </cell>
          <cell r="G699">
            <v>0</v>
          </cell>
          <cell r="H699">
            <v>0</v>
          </cell>
          <cell r="I699">
            <v>24.79</v>
          </cell>
          <cell r="J699">
            <v>0</v>
          </cell>
          <cell r="K699" t="str">
            <v>Wc calf rest, pad replacemnt</v>
          </cell>
        </row>
        <row r="700">
          <cell r="A700" t="str">
            <v>E0995</v>
          </cell>
          <cell r="B700" t="str">
            <v>RR</v>
          </cell>
          <cell r="C700" t="str">
            <v/>
          </cell>
          <cell r="D700" t="str">
            <v>Wc calf rest, pad replacemnt</v>
          </cell>
          <cell r="E700" t="str">
            <v>D</v>
          </cell>
          <cell r="F700" t="str">
            <v>IN</v>
          </cell>
          <cell r="G700">
            <v>0</v>
          </cell>
          <cell r="H700">
            <v>0</v>
          </cell>
          <cell r="I700">
            <v>2.4900000000000002</v>
          </cell>
          <cell r="J700">
            <v>0</v>
          </cell>
          <cell r="K700" t="str">
            <v>Wc calf rest, pad replacemnt</v>
          </cell>
        </row>
        <row r="701">
          <cell r="A701" t="str">
            <v>E0995</v>
          </cell>
          <cell r="B701" t="str">
            <v>UE</v>
          </cell>
          <cell r="C701" t="str">
            <v/>
          </cell>
          <cell r="D701" t="str">
            <v>Wc calf rest, pad replacemnt</v>
          </cell>
          <cell r="E701" t="str">
            <v>D</v>
          </cell>
          <cell r="F701" t="str">
            <v>IN</v>
          </cell>
          <cell r="G701">
            <v>0</v>
          </cell>
          <cell r="H701">
            <v>0</v>
          </cell>
          <cell r="I701">
            <v>18.579999999999998</v>
          </cell>
          <cell r="J701">
            <v>0</v>
          </cell>
          <cell r="K701" t="str">
            <v>Wc calf rest, pad replacemnt</v>
          </cell>
        </row>
        <row r="702">
          <cell r="A702" t="str">
            <v>E1002</v>
          </cell>
          <cell r="B702" t="str">
            <v>RR</v>
          </cell>
          <cell r="C702" t="str">
            <v/>
          </cell>
          <cell r="D702" t="str">
            <v>Pwr seat tilt</v>
          </cell>
          <cell r="E702" t="str">
            <v>D</v>
          </cell>
          <cell r="F702" t="str">
            <v>CR</v>
          </cell>
          <cell r="G702">
            <v>0</v>
          </cell>
          <cell r="H702">
            <v>0</v>
          </cell>
          <cell r="I702">
            <v>346.16</v>
          </cell>
          <cell r="J702">
            <v>0</v>
          </cell>
          <cell r="K702" t="str">
            <v>Pwr seat tilt</v>
          </cell>
        </row>
        <row r="703">
          <cell r="A703" t="str">
            <v>E1003</v>
          </cell>
          <cell r="B703" t="str">
            <v>RR</v>
          </cell>
          <cell r="C703" t="str">
            <v/>
          </cell>
          <cell r="D703" t="str">
            <v>Pwr seat recline</v>
          </cell>
          <cell r="E703" t="str">
            <v>D</v>
          </cell>
          <cell r="F703" t="str">
            <v>CR</v>
          </cell>
          <cell r="G703">
            <v>0</v>
          </cell>
          <cell r="H703">
            <v>0</v>
          </cell>
          <cell r="I703">
            <v>405.17</v>
          </cell>
          <cell r="J703">
            <v>0</v>
          </cell>
          <cell r="K703" t="str">
            <v>Pwr seat recline</v>
          </cell>
        </row>
        <row r="704">
          <cell r="A704" t="str">
            <v>E1004</v>
          </cell>
          <cell r="B704" t="str">
            <v>RR</v>
          </cell>
          <cell r="C704" t="str">
            <v/>
          </cell>
          <cell r="D704" t="str">
            <v>Pwr seat recline mech</v>
          </cell>
          <cell r="E704" t="str">
            <v>D</v>
          </cell>
          <cell r="F704" t="str">
            <v>CR</v>
          </cell>
          <cell r="G704">
            <v>0</v>
          </cell>
          <cell r="H704">
            <v>0</v>
          </cell>
          <cell r="I704">
            <v>445.34</v>
          </cell>
          <cell r="J704">
            <v>0</v>
          </cell>
          <cell r="K704" t="str">
            <v>Pwr seat recline mech</v>
          </cell>
        </row>
        <row r="705">
          <cell r="A705" t="str">
            <v>E1005</v>
          </cell>
          <cell r="B705" t="str">
            <v>RR</v>
          </cell>
          <cell r="C705" t="str">
            <v/>
          </cell>
          <cell r="D705" t="str">
            <v>Pwr seat recline pwr</v>
          </cell>
          <cell r="E705" t="str">
            <v>D</v>
          </cell>
          <cell r="F705" t="str">
            <v>CR</v>
          </cell>
          <cell r="G705">
            <v>0</v>
          </cell>
          <cell r="H705">
            <v>0</v>
          </cell>
          <cell r="I705">
            <v>487.17</v>
          </cell>
          <cell r="J705">
            <v>0</v>
          </cell>
          <cell r="K705" t="str">
            <v>Pwr seat recline pwr</v>
          </cell>
        </row>
        <row r="706">
          <cell r="A706" t="str">
            <v>E1006</v>
          </cell>
          <cell r="B706" t="str">
            <v>RR</v>
          </cell>
          <cell r="C706" t="str">
            <v/>
          </cell>
          <cell r="D706" t="str">
            <v>Pwr seat combo w/o shear</v>
          </cell>
          <cell r="E706" t="str">
            <v>D</v>
          </cell>
          <cell r="F706" t="str">
            <v>CR</v>
          </cell>
          <cell r="G706">
            <v>0</v>
          </cell>
          <cell r="H706">
            <v>0</v>
          </cell>
          <cell r="I706">
            <v>600.66999999999996</v>
          </cell>
          <cell r="J706">
            <v>0</v>
          </cell>
          <cell r="K706" t="str">
            <v>Pwr seat combo w/o shear</v>
          </cell>
        </row>
        <row r="707">
          <cell r="A707" t="str">
            <v>E1007</v>
          </cell>
          <cell r="B707" t="str">
            <v>RR</v>
          </cell>
          <cell r="C707" t="str">
            <v/>
          </cell>
          <cell r="D707" t="str">
            <v>Pwr seat combo w/shear</v>
          </cell>
          <cell r="E707" t="str">
            <v>D</v>
          </cell>
          <cell r="F707" t="str">
            <v>CR</v>
          </cell>
          <cell r="G707">
            <v>0</v>
          </cell>
          <cell r="H707">
            <v>0</v>
          </cell>
          <cell r="I707">
            <v>745.61</v>
          </cell>
          <cell r="J707">
            <v>0</v>
          </cell>
          <cell r="K707" t="str">
            <v>Pwr seat combo w/shear</v>
          </cell>
        </row>
        <row r="708">
          <cell r="A708" t="str">
            <v>E1008</v>
          </cell>
          <cell r="B708" t="str">
            <v>RR</v>
          </cell>
          <cell r="C708" t="str">
            <v/>
          </cell>
          <cell r="D708" t="str">
            <v>Pwr seat combo pwr shear</v>
          </cell>
          <cell r="E708" t="str">
            <v>D</v>
          </cell>
          <cell r="F708" t="str">
            <v>CR</v>
          </cell>
          <cell r="G708">
            <v>0</v>
          </cell>
          <cell r="H708">
            <v>0</v>
          </cell>
          <cell r="I708">
            <v>764.79</v>
          </cell>
          <cell r="J708">
            <v>0</v>
          </cell>
          <cell r="K708" t="str">
            <v>Pwr seat combo pwr shear</v>
          </cell>
        </row>
        <row r="709">
          <cell r="A709" t="str">
            <v>E1009</v>
          </cell>
          <cell r="B709" t="str">
            <v>NU</v>
          </cell>
          <cell r="C709" t="str">
            <v/>
          </cell>
          <cell r="D709" t="str">
            <v>Add mech leg elevation</v>
          </cell>
          <cell r="E709" t="str">
            <v>D</v>
          </cell>
          <cell r="F709" t="str">
            <v>IN</v>
          </cell>
          <cell r="G709">
            <v>0</v>
          </cell>
          <cell r="H709">
            <v>0</v>
          </cell>
          <cell r="I709">
            <v>0</v>
          </cell>
          <cell r="J709">
            <v>0</v>
          </cell>
          <cell r="K709" t="str">
            <v>Add mech leg elevation</v>
          </cell>
        </row>
        <row r="710">
          <cell r="A710" t="str">
            <v>E1009</v>
          </cell>
          <cell r="B710" t="str">
            <v>RR</v>
          </cell>
          <cell r="C710" t="str">
            <v/>
          </cell>
          <cell r="D710" t="str">
            <v>Add mech leg elevation</v>
          </cell>
          <cell r="E710" t="str">
            <v>D</v>
          </cell>
          <cell r="F710" t="str">
            <v>IN</v>
          </cell>
          <cell r="G710">
            <v>0</v>
          </cell>
          <cell r="H710">
            <v>0</v>
          </cell>
          <cell r="I710">
            <v>0</v>
          </cell>
          <cell r="J710">
            <v>0</v>
          </cell>
          <cell r="K710" t="str">
            <v>Add mech leg elevation</v>
          </cell>
        </row>
        <row r="711">
          <cell r="A711" t="str">
            <v>E1009</v>
          </cell>
          <cell r="B711" t="str">
            <v>UE</v>
          </cell>
          <cell r="C711" t="str">
            <v/>
          </cell>
          <cell r="D711" t="str">
            <v>Add mech leg elevation</v>
          </cell>
          <cell r="E711" t="str">
            <v>D</v>
          </cell>
          <cell r="F711" t="str">
            <v>IN</v>
          </cell>
          <cell r="G711">
            <v>0</v>
          </cell>
          <cell r="H711">
            <v>0</v>
          </cell>
          <cell r="I711">
            <v>0</v>
          </cell>
          <cell r="J711">
            <v>0</v>
          </cell>
          <cell r="K711" t="str">
            <v>Add mech leg elevation</v>
          </cell>
        </row>
        <row r="712">
          <cell r="A712" t="str">
            <v>E1010</v>
          </cell>
          <cell r="B712" t="str">
            <v>RR</v>
          </cell>
          <cell r="C712" t="str">
            <v/>
          </cell>
          <cell r="D712" t="str">
            <v>Add pwr leg elevation</v>
          </cell>
          <cell r="E712" t="str">
            <v>D</v>
          </cell>
          <cell r="F712" t="str">
            <v>CR</v>
          </cell>
          <cell r="G712">
            <v>0</v>
          </cell>
          <cell r="H712">
            <v>0</v>
          </cell>
          <cell r="I712">
            <v>103.93</v>
          </cell>
          <cell r="J712">
            <v>0</v>
          </cell>
          <cell r="K712" t="str">
            <v>Add pwr leg elevation</v>
          </cell>
        </row>
        <row r="713">
          <cell r="A713" t="str">
            <v>E1011</v>
          </cell>
          <cell r="B713" t="str">
            <v>NU</v>
          </cell>
          <cell r="C713" t="str">
            <v/>
          </cell>
          <cell r="D713" t="str">
            <v>Ped wc modify width adjustm</v>
          </cell>
          <cell r="E713" t="str">
            <v>D</v>
          </cell>
          <cell r="F713" t="str">
            <v>IN</v>
          </cell>
          <cell r="G713">
            <v>0</v>
          </cell>
          <cell r="H713">
            <v>0</v>
          </cell>
          <cell r="I713">
            <v>0</v>
          </cell>
          <cell r="J713">
            <v>0</v>
          </cell>
          <cell r="K713" t="str">
            <v>Ped wc modify width adjustm</v>
          </cell>
        </row>
        <row r="714">
          <cell r="A714" t="str">
            <v>E1011</v>
          </cell>
          <cell r="B714" t="str">
            <v>RR</v>
          </cell>
          <cell r="C714" t="str">
            <v/>
          </cell>
          <cell r="D714" t="str">
            <v>Ped wc modify width adjustm</v>
          </cell>
          <cell r="E714" t="str">
            <v>D</v>
          </cell>
          <cell r="F714" t="str">
            <v>IN</v>
          </cell>
          <cell r="G714">
            <v>0</v>
          </cell>
          <cell r="H714">
            <v>0</v>
          </cell>
          <cell r="I714">
            <v>0</v>
          </cell>
          <cell r="J714">
            <v>0</v>
          </cell>
          <cell r="K714" t="str">
            <v>Ped wc modify width adjustm</v>
          </cell>
        </row>
        <row r="715">
          <cell r="A715" t="str">
            <v>E1011</v>
          </cell>
          <cell r="B715" t="str">
            <v>UE</v>
          </cell>
          <cell r="C715" t="str">
            <v/>
          </cell>
          <cell r="D715" t="str">
            <v>Ped wc modify width adjustm</v>
          </cell>
          <cell r="E715" t="str">
            <v>D</v>
          </cell>
          <cell r="F715" t="str">
            <v>IN</v>
          </cell>
          <cell r="G715">
            <v>0</v>
          </cell>
          <cell r="H715">
            <v>0</v>
          </cell>
          <cell r="I715">
            <v>0</v>
          </cell>
          <cell r="J715">
            <v>0</v>
          </cell>
          <cell r="K715" t="str">
            <v>Ped wc modify width adjustm</v>
          </cell>
        </row>
        <row r="716">
          <cell r="A716" t="str">
            <v>E1012</v>
          </cell>
          <cell r="B716" t="str">
            <v>RR</v>
          </cell>
          <cell r="C716" t="str">
            <v/>
          </cell>
          <cell r="D716" t="str">
            <v>Ctr mount pwr elev leg rest</v>
          </cell>
          <cell r="E716" t="str">
            <v>D</v>
          </cell>
          <cell r="F716" t="str">
            <v>CR</v>
          </cell>
          <cell r="G716">
            <v>0</v>
          </cell>
          <cell r="H716">
            <v>0</v>
          </cell>
          <cell r="I716">
            <v>103.93</v>
          </cell>
          <cell r="J716">
            <v>0</v>
          </cell>
          <cell r="K716" t="str">
            <v>Ctr mount pwr elev leg rest</v>
          </cell>
        </row>
        <row r="717">
          <cell r="A717" t="str">
            <v>E1014</v>
          </cell>
          <cell r="B717" t="str">
            <v>RR</v>
          </cell>
          <cell r="C717" t="str">
            <v/>
          </cell>
          <cell r="D717" t="str">
            <v>Reclining back add ped w/c</v>
          </cell>
          <cell r="E717" t="str">
            <v>D</v>
          </cell>
          <cell r="F717" t="str">
            <v>CR</v>
          </cell>
          <cell r="G717">
            <v>40.659999999999997</v>
          </cell>
          <cell r="H717">
            <v>34.56</v>
          </cell>
          <cell r="I717">
            <v>40.659999999999997</v>
          </cell>
          <cell r="J717">
            <v>0</v>
          </cell>
          <cell r="K717" t="str">
            <v>Reclining back add ped w/c</v>
          </cell>
        </row>
        <row r="718">
          <cell r="A718" t="str">
            <v>E1015</v>
          </cell>
          <cell r="B718" t="str">
            <v>NU</v>
          </cell>
          <cell r="C718" t="str">
            <v/>
          </cell>
          <cell r="D718" t="str">
            <v>Shock absorber for man w/c</v>
          </cell>
          <cell r="E718" t="str">
            <v>D</v>
          </cell>
          <cell r="F718" t="str">
            <v>IN</v>
          </cell>
          <cell r="G718">
            <v>0</v>
          </cell>
          <cell r="H718">
            <v>0</v>
          </cell>
          <cell r="I718">
            <v>114.29</v>
          </cell>
          <cell r="J718">
            <v>125.1</v>
          </cell>
          <cell r="K718" t="str">
            <v>Shock absorber for man w/c</v>
          </cell>
        </row>
        <row r="719">
          <cell r="A719" t="str">
            <v>E1016</v>
          </cell>
          <cell r="B719" t="str">
            <v>NU</v>
          </cell>
          <cell r="C719" t="str">
            <v/>
          </cell>
          <cell r="D719" t="str">
            <v>Shock absorber for power w/c</v>
          </cell>
          <cell r="E719" t="str">
            <v>D</v>
          </cell>
          <cell r="F719" t="str">
            <v>IN</v>
          </cell>
          <cell r="G719">
            <v>0</v>
          </cell>
          <cell r="H719">
            <v>0</v>
          </cell>
          <cell r="I719">
            <v>104.27</v>
          </cell>
          <cell r="J719">
            <v>117.42</v>
          </cell>
          <cell r="K719" t="str">
            <v>Shock absorber for power w/c</v>
          </cell>
        </row>
        <row r="720">
          <cell r="A720" t="str">
            <v>E1017</v>
          </cell>
          <cell r="B720" t="str">
            <v>NU</v>
          </cell>
          <cell r="C720" t="str">
            <v/>
          </cell>
          <cell r="D720" t="str">
            <v>Hd shck absrbr for hd man wc</v>
          </cell>
          <cell r="E720" t="str">
            <v>D</v>
          </cell>
          <cell r="F720" t="str">
            <v>IN</v>
          </cell>
          <cell r="G720">
            <v>0</v>
          </cell>
          <cell r="H720">
            <v>0</v>
          </cell>
          <cell r="I720">
            <v>0</v>
          </cell>
          <cell r="J720">
            <v>0</v>
          </cell>
          <cell r="K720" t="str">
            <v>Hd shck absrbr for hd man wc</v>
          </cell>
        </row>
        <row r="721">
          <cell r="A721" t="str">
            <v>E1017</v>
          </cell>
          <cell r="B721" t="str">
            <v>RR</v>
          </cell>
          <cell r="C721" t="str">
            <v/>
          </cell>
          <cell r="D721" t="str">
            <v>Hd shck absrbr for hd man wc</v>
          </cell>
          <cell r="E721" t="str">
            <v>D</v>
          </cell>
          <cell r="F721" t="str">
            <v>IN</v>
          </cell>
          <cell r="G721">
            <v>0</v>
          </cell>
          <cell r="H721">
            <v>0</v>
          </cell>
          <cell r="I721">
            <v>0</v>
          </cell>
          <cell r="J721">
            <v>0</v>
          </cell>
          <cell r="K721" t="str">
            <v>Hd shck absrbr for hd man wc</v>
          </cell>
        </row>
        <row r="722">
          <cell r="A722" t="str">
            <v>E1017</v>
          </cell>
          <cell r="B722" t="str">
            <v>UE</v>
          </cell>
          <cell r="C722" t="str">
            <v/>
          </cell>
          <cell r="D722" t="str">
            <v>Hd shck absrbr for hd man wc</v>
          </cell>
          <cell r="E722" t="str">
            <v>D</v>
          </cell>
          <cell r="F722" t="str">
            <v>IN</v>
          </cell>
          <cell r="G722">
            <v>0</v>
          </cell>
          <cell r="H722">
            <v>0</v>
          </cell>
          <cell r="I722">
            <v>0</v>
          </cell>
          <cell r="J722">
            <v>0</v>
          </cell>
          <cell r="K722" t="str">
            <v>Hd shck absrbr for hd man wc</v>
          </cell>
        </row>
        <row r="723">
          <cell r="A723" t="str">
            <v>E1018</v>
          </cell>
          <cell r="B723" t="str">
            <v>NU</v>
          </cell>
          <cell r="C723" t="str">
            <v/>
          </cell>
          <cell r="D723" t="str">
            <v>Hd shck absrber for hd powwc</v>
          </cell>
          <cell r="E723" t="str">
            <v>D</v>
          </cell>
          <cell r="F723" t="str">
            <v>IN</v>
          </cell>
          <cell r="G723">
            <v>0</v>
          </cell>
          <cell r="H723">
            <v>0</v>
          </cell>
          <cell r="I723">
            <v>0</v>
          </cell>
          <cell r="J723">
            <v>0</v>
          </cell>
          <cell r="K723" t="str">
            <v>Hd shck absrber for hd powwc</v>
          </cell>
        </row>
        <row r="724">
          <cell r="A724" t="str">
            <v>E1018</v>
          </cell>
          <cell r="B724" t="str">
            <v>RR</v>
          </cell>
          <cell r="C724" t="str">
            <v/>
          </cell>
          <cell r="D724" t="str">
            <v>Hd shck absrber for hd powwc</v>
          </cell>
          <cell r="E724" t="str">
            <v>D</v>
          </cell>
          <cell r="F724" t="str">
            <v>IN</v>
          </cell>
          <cell r="G724">
            <v>0</v>
          </cell>
          <cell r="H724">
            <v>0</v>
          </cell>
          <cell r="I724">
            <v>0</v>
          </cell>
          <cell r="J724">
            <v>0</v>
          </cell>
          <cell r="K724" t="str">
            <v>Hd shck absrber for hd powwc</v>
          </cell>
        </row>
        <row r="725">
          <cell r="A725" t="str">
            <v>E1018</v>
          </cell>
          <cell r="B725" t="str">
            <v>UE</v>
          </cell>
          <cell r="C725" t="str">
            <v/>
          </cell>
          <cell r="D725" t="str">
            <v>Hd shck absrber for hd powwc</v>
          </cell>
          <cell r="E725" t="str">
            <v>D</v>
          </cell>
          <cell r="F725" t="str">
            <v>IN</v>
          </cell>
          <cell r="G725">
            <v>0</v>
          </cell>
          <cell r="H725">
            <v>0</v>
          </cell>
          <cell r="I725">
            <v>0</v>
          </cell>
          <cell r="J725">
            <v>0</v>
          </cell>
          <cell r="K725" t="str">
            <v>Hd shck absrber for hd powwc</v>
          </cell>
        </row>
        <row r="726">
          <cell r="A726" t="str">
            <v>E1020</v>
          </cell>
          <cell r="B726" t="str">
            <v>RR</v>
          </cell>
          <cell r="C726" t="str">
            <v/>
          </cell>
          <cell r="D726" t="str">
            <v>Residual limb support system</v>
          </cell>
          <cell r="E726" t="str">
            <v>D</v>
          </cell>
          <cell r="F726" t="str">
            <v>CR</v>
          </cell>
          <cell r="G726">
            <v>0</v>
          </cell>
          <cell r="H726">
            <v>0</v>
          </cell>
          <cell r="I726">
            <v>17.510000000000002</v>
          </cell>
          <cell r="J726">
            <v>18.86</v>
          </cell>
          <cell r="K726" t="str">
            <v>Residual limb support system</v>
          </cell>
        </row>
        <row r="727">
          <cell r="A727" t="str">
            <v>E1028</v>
          </cell>
          <cell r="B727" t="str">
            <v>RR</v>
          </cell>
          <cell r="C727" t="str">
            <v/>
          </cell>
          <cell r="D727" t="str">
            <v>W/c manual swingaway</v>
          </cell>
          <cell r="E727" t="str">
            <v>D</v>
          </cell>
          <cell r="F727" t="str">
            <v>CR</v>
          </cell>
          <cell r="G727">
            <v>0</v>
          </cell>
          <cell r="H727">
            <v>0</v>
          </cell>
          <cell r="I727">
            <v>13.42</v>
          </cell>
          <cell r="J727">
            <v>14.14</v>
          </cell>
          <cell r="K727" t="str">
            <v>W/c manual swingaway</v>
          </cell>
        </row>
        <row r="728">
          <cell r="A728" t="str">
            <v>E1029</v>
          </cell>
          <cell r="B728" t="str">
            <v>RR</v>
          </cell>
          <cell r="C728" t="str">
            <v/>
          </cell>
          <cell r="D728" t="str">
            <v>W/c vent tray fixed</v>
          </cell>
          <cell r="E728" t="str">
            <v>D</v>
          </cell>
          <cell r="F728" t="str">
            <v>CR</v>
          </cell>
          <cell r="G728">
            <v>0</v>
          </cell>
          <cell r="H728">
            <v>0</v>
          </cell>
          <cell r="I728">
            <v>35.020000000000003</v>
          </cell>
          <cell r="J728">
            <v>0</v>
          </cell>
          <cell r="K728" t="str">
            <v>W/c vent tray fixed</v>
          </cell>
        </row>
        <row r="729">
          <cell r="A729" t="str">
            <v>E1030</v>
          </cell>
          <cell r="B729" t="str">
            <v>RR</v>
          </cell>
          <cell r="C729" t="str">
            <v/>
          </cell>
          <cell r="D729" t="str">
            <v>W/c vent tray gimbaled</v>
          </cell>
          <cell r="E729" t="str">
            <v>D</v>
          </cell>
          <cell r="F729" t="str">
            <v>CR</v>
          </cell>
          <cell r="G729">
            <v>0</v>
          </cell>
          <cell r="H729">
            <v>0</v>
          </cell>
          <cell r="I729">
            <v>109.37</v>
          </cell>
          <cell r="J729">
            <v>0</v>
          </cell>
          <cell r="K729" t="str">
            <v>W/c vent tray gimbaled</v>
          </cell>
        </row>
        <row r="730">
          <cell r="A730" t="str">
            <v>E1031</v>
          </cell>
          <cell r="B730" t="str">
            <v>RR</v>
          </cell>
          <cell r="C730" t="str">
            <v/>
          </cell>
          <cell r="D730" t="str">
            <v>Rollabout chair with casters</v>
          </cell>
          <cell r="E730" t="str">
            <v>D</v>
          </cell>
          <cell r="F730" t="str">
            <v>CR</v>
          </cell>
          <cell r="G730">
            <v>0</v>
          </cell>
          <cell r="H730">
            <v>0</v>
          </cell>
          <cell r="I730">
            <v>41.11</v>
          </cell>
          <cell r="J730">
            <v>44.97</v>
          </cell>
          <cell r="K730" t="str">
            <v>Rollabout chair with casters</v>
          </cell>
        </row>
        <row r="731">
          <cell r="A731" t="str">
            <v>E1035</v>
          </cell>
          <cell r="B731" t="str">
            <v>RR</v>
          </cell>
          <cell r="C731" t="str">
            <v/>
          </cell>
          <cell r="D731" t="str">
            <v>Patient transfer system &lt;300</v>
          </cell>
          <cell r="E731" t="str">
            <v>D</v>
          </cell>
          <cell r="F731" t="str">
            <v>CR</v>
          </cell>
          <cell r="G731">
            <v>0</v>
          </cell>
          <cell r="H731">
            <v>0</v>
          </cell>
          <cell r="I731">
            <v>572.73</v>
          </cell>
          <cell r="J731">
            <v>619.96</v>
          </cell>
          <cell r="K731" t="str">
            <v>Patient transfer system &lt;300</v>
          </cell>
        </row>
        <row r="732">
          <cell r="A732" t="str">
            <v>E1036</v>
          </cell>
          <cell r="B732" t="str">
            <v>RR</v>
          </cell>
          <cell r="C732" t="str">
            <v/>
          </cell>
          <cell r="D732" t="str">
            <v>Patient transfer system &gt;300</v>
          </cell>
          <cell r="E732" t="str">
            <v>D</v>
          </cell>
          <cell r="F732" t="str">
            <v>CR</v>
          </cell>
          <cell r="G732">
            <v>0</v>
          </cell>
          <cell r="H732">
            <v>0</v>
          </cell>
          <cell r="I732">
            <v>815.3</v>
          </cell>
          <cell r="J732">
            <v>902</v>
          </cell>
          <cell r="K732" t="str">
            <v>Patient transfer system &gt;300</v>
          </cell>
        </row>
        <row r="733">
          <cell r="A733" t="str">
            <v>E1037</v>
          </cell>
          <cell r="B733" t="str">
            <v>RR</v>
          </cell>
          <cell r="C733" t="str">
            <v/>
          </cell>
          <cell r="D733" t="str">
            <v>Transport chair, ped size</v>
          </cell>
          <cell r="E733" t="str">
            <v>D</v>
          </cell>
          <cell r="F733" t="str">
            <v>CR</v>
          </cell>
          <cell r="G733">
            <v>0</v>
          </cell>
          <cell r="H733">
            <v>0</v>
          </cell>
          <cell r="I733">
            <v>101.26</v>
          </cell>
          <cell r="J733">
            <v>112.7</v>
          </cell>
          <cell r="K733" t="str">
            <v>Transport chair, ped size</v>
          </cell>
        </row>
        <row r="734">
          <cell r="A734" t="str">
            <v>E1038</v>
          </cell>
          <cell r="B734" t="str">
            <v>RR</v>
          </cell>
          <cell r="C734" t="str">
            <v/>
          </cell>
          <cell r="D734" t="str">
            <v>Transport chair pt wt&lt;=300lb</v>
          </cell>
          <cell r="E734" t="str">
            <v>D</v>
          </cell>
          <cell r="F734" t="str">
            <v>CR</v>
          </cell>
          <cell r="G734">
            <v>0</v>
          </cell>
          <cell r="H734">
            <v>0</v>
          </cell>
          <cell r="I734">
            <v>14.87</v>
          </cell>
          <cell r="J734">
            <v>15.42</v>
          </cell>
          <cell r="K734" t="str">
            <v>Transport chair pt wt&lt;=300lb</v>
          </cell>
        </row>
        <row r="735">
          <cell r="A735" t="str">
            <v>E1039</v>
          </cell>
          <cell r="B735" t="str">
            <v>RR</v>
          </cell>
          <cell r="C735" t="str">
            <v/>
          </cell>
          <cell r="D735" t="str">
            <v>Transport chair pt wt &gt;300lb</v>
          </cell>
          <cell r="E735" t="str">
            <v>D</v>
          </cell>
          <cell r="F735" t="str">
            <v>CR</v>
          </cell>
          <cell r="G735">
            <v>0</v>
          </cell>
          <cell r="H735">
            <v>0</v>
          </cell>
          <cell r="I735">
            <v>31.6</v>
          </cell>
          <cell r="J735">
            <v>34.64</v>
          </cell>
          <cell r="K735" t="str">
            <v>Transport chair pt wt &gt;300lb</v>
          </cell>
        </row>
        <row r="736">
          <cell r="A736" t="str">
            <v>E1050</v>
          </cell>
          <cell r="B736" t="str">
            <v>RR</v>
          </cell>
          <cell r="C736" t="str">
            <v/>
          </cell>
          <cell r="D736" t="str">
            <v>Whelchr fxd full length arms</v>
          </cell>
          <cell r="E736" t="str">
            <v>D</v>
          </cell>
          <cell r="F736" t="str">
            <v>CR</v>
          </cell>
          <cell r="G736">
            <v>113.37</v>
          </cell>
          <cell r="H736">
            <v>96.36</v>
          </cell>
          <cell r="I736">
            <v>96.36</v>
          </cell>
          <cell r="J736">
            <v>0</v>
          </cell>
          <cell r="K736" t="str">
            <v>Whelchr fxd full length arms</v>
          </cell>
        </row>
        <row r="737">
          <cell r="A737" t="str">
            <v>E1060</v>
          </cell>
          <cell r="B737" t="str">
            <v>RR</v>
          </cell>
          <cell r="C737" t="str">
            <v/>
          </cell>
          <cell r="D737" t="str">
            <v>Wheelchair detachable arms</v>
          </cell>
          <cell r="E737" t="str">
            <v>D</v>
          </cell>
          <cell r="F737" t="str">
            <v>CR</v>
          </cell>
          <cell r="G737">
            <v>140.34</v>
          </cell>
          <cell r="H737">
            <v>119.29</v>
          </cell>
          <cell r="I737">
            <v>128.56</v>
          </cell>
          <cell r="J737">
            <v>0</v>
          </cell>
          <cell r="K737" t="str">
            <v>Wheelchair detachable arms</v>
          </cell>
        </row>
        <row r="738">
          <cell r="A738" t="str">
            <v>E1070</v>
          </cell>
          <cell r="B738" t="str">
            <v>RR</v>
          </cell>
          <cell r="C738" t="str">
            <v/>
          </cell>
          <cell r="D738" t="str">
            <v>Wheelchair detachable foot r</v>
          </cell>
          <cell r="E738" t="str">
            <v>D</v>
          </cell>
          <cell r="F738" t="str">
            <v>CR</v>
          </cell>
          <cell r="G738">
            <v>121.94</v>
          </cell>
          <cell r="H738">
            <v>103.65</v>
          </cell>
          <cell r="I738">
            <v>121.94</v>
          </cell>
          <cell r="J738">
            <v>0</v>
          </cell>
          <cell r="K738" t="str">
            <v>Wheelchair detachable foot r</v>
          </cell>
        </row>
        <row r="739">
          <cell r="A739" t="str">
            <v>E1083</v>
          </cell>
          <cell r="B739" t="str">
            <v>RR</v>
          </cell>
          <cell r="C739" t="str">
            <v/>
          </cell>
          <cell r="D739" t="str">
            <v>Hemi-wheelchair fixed arms</v>
          </cell>
          <cell r="E739" t="str">
            <v>D</v>
          </cell>
          <cell r="F739" t="str">
            <v>CR</v>
          </cell>
          <cell r="G739">
            <v>87.66</v>
          </cell>
          <cell r="H739">
            <v>74.510000000000005</v>
          </cell>
          <cell r="I739">
            <v>75.709999999999994</v>
          </cell>
          <cell r="J739">
            <v>0</v>
          </cell>
          <cell r="K739" t="str">
            <v>Hemi-wheelchair fixed arms</v>
          </cell>
        </row>
        <row r="740">
          <cell r="A740" t="str">
            <v>E1084</v>
          </cell>
          <cell r="B740" t="str">
            <v>RR</v>
          </cell>
          <cell r="C740" t="str">
            <v/>
          </cell>
          <cell r="D740" t="str">
            <v>Hemi-wheelchair detachable a</v>
          </cell>
          <cell r="E740" t="str">
            <v>D</v>
          </cell>
          <cell r="F740" t="str">
            <v>CR</v>
          </cell>
          <cell r="G740">
            <v>109.21</v>
          </cell>
          <cell r="H740">
            <v>92.83</v>
          </cell>
          <cell r="I740">
            <v>109.21</v>
          </cell>
          <cell r="J740">
            <v>0</v>
          </cell>
          <cell r="K740" t="str">
            <v>Hemi-wheelchair detachable a</v>
          </cell>
        </row>
        <row r="741">
          <cell r="A741" t="str">
            <v>E1087</v>
          </cell>
          <cell r="B741" t="str">
            <v>RR</v>
          </cell>
          <cell r="C741" t="str">
            <v/>
          </cell>
          <cell r="D741" t="str">
            <v>Wheelchair lightwt fixed arm</v>
          </cell>
          <cell r="E741" t="str">
            <v>D</v>
          </cell>
          <cell r="F741" t="str">
            <v>CR</v>
          </cell>
          <cell r="G741">
            <v>140.86000000000001</v>
          </cell>
          <cell r="H741">
            <v>119.73</v>
          </cell>
          <cell r="I741">
            <v>130.74</v>
          </cell>
          <cell r="J741">
            <v>0</v>
          </cell>
          <cell r="K741" t="str">
            <v>Wheelchair lightwt fixed arm</v>
          </cell>
        </row>
        <row r="742">
          <cell r="A742" t="str">
            <v>E1088</v>
          </cell>
          <cell r="B742" t="str">
            <v>RR</v>
          </cell>
          <cell r="C742" t="str">
            <v/>
          </cell>
          <cell r="D742" t="str">
            <v>Wheelchair lightweight det a</v>
          </cell>
          <cell r="E742" t="str">
            <v>D</v>
          </cell>
          <cell r="F742" t="str">
            <v>CR</v>
          </cell>
          <cell r="G742">
            <v>167.85</v>
          </cell>
          <cell r="H742">
            <v>142.66999999999999</v>
          </cell>
          <cell r="I742">
            <v>158.13</v>
          </cell>
          <cell r="J742">
            <v>0</v>
          </cell>
          <cell r="K742" t="str">
            <v>Wheelchair lightweight det a</v>
          </cell>
        </row>
        <row r="743">
          <cell r="A743" t="str">
            <v>E1092</v>
          </cell>
          <cell r="B743" t="str">
            <v>RR</v>
          </cell>
          <cell r="C743" t="str">
            <v/>
          </cell>
          <cell r="D743" t="str">
            <v>Wheelchair wide w/ leg rests</v>
          </cell>
          <cell r="E743" t="str">
            <v>D</v>
          </cell>
          <cell r="F743" t="str">
            <v>CR</v>
          </cell>
          <cell r="G743">
            <v>143.07</v>
          </cell>
          <cell r="H743">
            <v>121.61</v>
          </cell>
          <cell r="I743">
            <v>121.61</v>
          </cell>
          <cell r="J743">
            <v>0</v>
          </cell>
          <cell r="K743" t="str">
            <v>Wheelchair wide w/ leg rests</v>
          </cell>
        </row>
        <row r="744">
          <cell r="A744" t="str">
            <v>E1093</v>
          </cell>
          <cell r="B744" t="str">
            <v>RR</v>
          </cell>
          <cell r="C744" t="str">
            <v/>
          </cell>
          <cell r="D744" t="str">
            <v>Wheelchair wide w/ foot rest</v>
          </cell>
          <cell r="E744" t="str">
            <v>D</v>
          </cell>
          <cell r="F744" t="str">
            <v>CR</v>
          </cell>
          <cell r="G744">
            <v>123.04</v>
          </cell>
          <cell r="H744">
            <v>104.58</v>
          </cell>
          <cell r="I744">
            <v>123.04</v>
          </cell>
          <cell r="J744">
            <v>0</v>
          </cell>
          <cell r="K744" t="str">
            <v>Wheelchair wide w/ foot rest</v>
          </cell>
        </row>
        <row r="745">
          <cell r="A745" t="str">
            <v>E1100</v>
          </cell>
          <cell r="B745" t="str">
            <v>RR</v>
          </cell>
          <cell r="C745" t="str">
            <v/>
          </cell>
          <cell r="D745" t="str">
            <v>Whchr s-recl fxd arm leg res</v>
          </cell>
          <cell r="E745" t="str">
            <v>D</v>
          </cell>
          <cell r="F745" t="str">
            <v>CR</v>
          </cell>
          <cell r="G745">
            <v>115.55</v>
          </cell>
          <cell r="H745">
            <v>98.22</v>
          </cell>
          <cell r="I745">
            <v>98.22</v>
          </cell>
          <cell r="J745">
            <v>0</v>
          </cell>
          <cell r="K745" t="str">
            <v>Whchr s-recl fxd arm leg res</v>
          </cell>
        </row>
        <row r="746">
          <cell r="A746" t="str">
            <v>E1110</v>
          </cell>
          <cell r="B746" t="str">
            <v>RR</v>
          </cell>
          <cell r="C746" t="str">
            <v/>
          </cell>
          <cell r="D746" t="str">
            <v>Wheelchair semi-recl detach</v>
          </cell>
          <cell r="E746" t="str">
            <v>D</v>
          </cell>
          <cell r="F746" t="str">
            <v>CR</v>
          </cell>
          <cell r="G746">
            <v>113.17</v>
          </cell>
          <cell r="H746">
            <v>96.19</v>
          </cell>
          <cell r="I746">
            <v>108.59</v>
          </cell>
          <cell r="J746">
            <v>0</v>
          </cell>
          <cell r="K746" t="str">
            <v>Wheelchair semi-recl detach</v>
          </cell>
        </row>
        <row r="747">
          <cell r="A747" t="str">
            <v>E1150</v>
          </cell>
          <cell r="B747" t="str">
            <v>RR</v>
          </cell>
          <cell r="C747" t="str">
            <v/>
          </cell>
          <cell r="D747" t="str">
            <v>Wheelchair standard w/ leg r</v>
          </cell>
          <cell r="E747" t="str">
            <v>D</v>
          </cell>
          <cell r="F747" t="str">
            <v>CR</v>
          </cell>
          <cell r="G747">
            <v>90.81</v>
          </cell>
          <cell r="H747">
            <v>77.19</v>
          </cell>
          <cell r="I747">
            <v>90.81</v>
          </cell>
          <cell r="J747">
            <v>0</v>
          </cell>
          <cell r="K747" t="str">
            <v>Wheelchair standard w/ leg r</v>
          </cell>
        </row>
        <row r="748">
          <cell r="A748" t="str">
            <v>E1160</v>
          </cell>
          <cell r="B748" t="str">
            <v>RR</v>
          </cell>
          <cell r="C748" t="str">
            <v/>
          </cell>
          <cell r="D748" t="str">
            <v>Wheelchair fixed arms</v>
          </cell>
          <cell r="E748" t="str">
            <v>D</v>
          </cell>
          <cell r="F748" t="str">
            <v>CR</v>
          </cell>
          <cell r="G748">
            <v>69.58</v>
          </cell>
          <cell r="H748">
            <v>59.14</v>
          </cell>
          <cell r="I748">
            <v>69.58</v>
          </cell>
          <cell r="J748">
            <v>0</v>
          </cell>
          <cell r="K748" t="str">
            <v>Wheelchair fixed arms</v>
          </cell>
        </row>
        <row r="749">
          <cell r="A749" t="str">
            <v>E1161</v>
          </cell>
          <cell r="B749" t="str">
            <v>RR</v>
          </cell>
          <cell r="C749" t="str">
            <v/>
          </cell>
          <cell r="D749" t="str">
            <v>Manual adult wc w tiltinspac</v>
          </cell>
          <cell r="E749" t="str">
            <v>D</v>
          </cell>
          <cell r="F749" t="str">
            <v>CR</v>
          </cell>
          <cell r="G749">
            <v>263.39999999999998</v>
          </cell>
          <cell r="H749">
            <v>223.89</v>
          </cell>
          <cell r="I749">
            <v>263.39999999999998</v>
          </cell>
          <cell r="J749">
            <v>0</v>
          </cell>
          <cell r="K749" t="str">
            <v>Manual adult wc w tiltinspac</v>
          </cell>
        </row>
        <row r="750">
          <cell r="A750" t="str">
            <v>E1170</v>
          </cell>
          <cell r="B750" t="str">
            <v>RR</v>
          </cell>
          <cell r="C750" t="str">
            <v/>
          </cell>
          <cell r="D750" t="str">
            <v>Whlchr ampu fxd arm leg rest</v>
          </cell>
          <cell r="E750" t="str">
            <v>D</v>
          </cell>
          <cell r="F750" t="str">
            <v>CR</v>
          </cell>
          <cell r="G750">
            <v>99.44</v>
          </cell>
          <cell r="H750">
            <v>84.52</v>
          </cell>
          <cell r="I750">
            <v>84.52</v>
          </cell>
          <cell r="J750">
            <v>0</v>
          </cell>
          <cell r="K750" t="str">
            <v>Whlchr ampu fxd arm leg rest</v>
          </cell>
        </row>
        <row r="751">
          <cell r="A751" t="str">
            <v>E1171</v>
          </cell>
          <cell r="B751" t="str">
            <v>RR</v>
          </cell>
          <cell r="C751" t="str">
            <v/>
          </cell>
          <cell r="D751" t="str">
            <v>Wheelchair amputee w/o leg r</v>
          </cell>
          <cell r="E751" t="str">
            <v>D</v>
          </cell>
          <cell r="F751" t="str">
            <v>CR</v>
          </cell>
          <cell r="G751">
            <v>89.23</v>
          </cell>
          <cell r="H751">
            <v>75.849999999999994</v>
          </cell>
          <cell r="I751">
            <v>75.849999999999994</v>
          </cell>
          <cell r="J751">
            <v>0</v>
          </cell>
          <cell r="K751" t="str">
            <v>Wheelchair amputee w/o leg r</v>
          </cell>
        </row>
        <row r="752">
          <cell r="A752" t="str">
            <v>E1172</v>
          </cell>
          <cell r="B752" t="str">
            <v>RR</v>
          </cell>
          <cell r="C752" t="str">
            <v/>
          </cell>
          <cell r="D752" t="str">
            <v>Wheelchair amputee detach ar</v>
          </cell>
          <cell r="E752" t="str">
            <v>D</v>
          </cell>
          <cell r="F752" t="str">
            <v>CR</v>
          </cell>
          <cell r="G752">
            <v>109.06</v>
          </cell>
          <cell r="H752">
            <v>92.7</v>
          </cell>
          <cell r="I752">
            <v>92.7</v>
          </cell>
          <cell r="J752">
            <v>0</v>
          </cell>
          <cell r="K752" t="str">
            <v>Wheelchair amputee detach ar</v>
          </cell>
        </row>
        <row r="753">
          <cell r="A753" t="str">
            <v>E1180</v>
          </cell>
          <cell r="B753" t="str">
            <v>RR</v>
          </cell>
          <cell r="C753" t="str">
            <v/>
          </cell>
          <cell r="D753" t="str">
            <v>Wheelchair amputee w/ foot r</v>
          </cell>
          <cell r="E753" t="str">
            <v>D</v>
          </cell>
          <cell r="F753" t="str">
            <v>CR</v>
          </cell>
          <cell r="G753">
            <v>112.81</v>
          </cell>
          <cell r="H753">
            <v>95.89</v>
          </cell>
          <cell r="I753">
            <v>95.89</v>
          </cell>
          <cell r="J753">
            <v>0</v>
          </cell>
          <cell r="K753" t="str">
            <v>Wheelchair amputee w/ foot r</v>
          </cell>
        </row>
        <row r="754">
          <cell r="A754" t="str">
            <v>E1190</v>
          </cell>
          <cell r="B754" t="str">
            <v>RR</v>
          </cell>
          <cell r="C754" t="str">
            <v/>
          </cell>
          <cell r="D754" t="str">
            <v>Wheelchair amputee w/ leg re</v>
          </cell>
          <cell r="E754" t="str">
            <v>D</v>
          </cell>
          <cell r="F754" t="str">
            <v>CR</v>
          </cell>
          <cell r="G754">
            <v>130.34</v>
          </cell>
          <cell r="H754">
            <v>110.79</v>
          </cell>
          <cell r="I754">
            <v>110.79</v>
          </cell>
          <cell r="J754">
            <v>0</v>
          </cell>
          <cell r="K754" t="str">
            <v>Wheelchair amputee w/ leg re</v>
          </cell>
        </row>
        <row r="755">
          <cell r="A755" t="str">
            <v>E1195</v>
          </cell>
          <cell r="B755" t="str">
            <v>RR</v>
          </cell>
          <cell r="C755" t="str">
            <v/>
          </cell>
          <cell r="D755" t="str">
            <v>Wheelchair amputee heavy dut</v>
          </cell>
          <cell r="E755" t="str">
            <v>D</v>
          </cell>
          <cell r="F755" t="str">
            <v>CR</v>
          </cell>
          <cell r="G755">
            <v>139.85</v>
          </cell>
          <cell r="H755">
            <v>118.87</v>
          </cell>
          <cell r="I755">
            <v>118.87</v>
          </cell>
          <cell r="J755">
            <v>0</v>
          </cell>
          <cell r="K755" t="str">
            <v>Wheelchair amputee heavy dut</v>
          </cell>
        </row>
        <row r="756">
          <cell r="A756" t="str">
            <v>E1200</v>
          </cell>
          <cell r="B756" t="str">
            <v>RR</v>
          </cell>
          <cell r="C756" t="str">
            <v/>
          </cell>
          <cell r="D756" t="str">
            <v>Wheelchair amputee fixed arm</v>
          </cell>
          <cell r="E756" t="str">
            <v>D</v>
          </cell>
          <cell r="F756" t="str">
            <v>CR</v>
          </cell>
          <cell r="G756">
            <v>96.86</v>
          </cell>
          <cell r="H756">
            <v>82.33</v>
          </cell>
          <cell r="I756">
            <v>82.33</v>
          </cell>
          <cell r="J756">
            <v>0</v>
          </cell>
          <cell r="K756" t="str">
            <v>Wheelchair amputee fixed arm</v>
          </cell>
        </row>
        <row r="757">
          <cell r="A757" t="str">
            <v>E1221</v>
          </cell>
          <cell r="B757" t="str">
            <v>RR</v>
          </cell>
          <cell r="C757" t="str">
            <v/>
          </cell>
          <cell r="D757" t="str">
            <v>Wheelchair spec size w foot</v>
          </cell>
          <cell r="E757" t="str">
            <v>D</v>
          </cell>
          <cell r="F757" t="str">
            <v>CR</v>
          </cell>
          <cell r="G757">
            <v>52.9</v>
          </cell>
          <cell r="H757">
            <v>44.97</v>
          </cell>
          <cell r="I757">
            <v>52.63</v>
          </cell>
          <cell r="J757">
            <v>0</v>
          </cell>
          <cell r="K757" t="str">
            <v>Wheelchair spec size w foot</v>
          </cell>
        </row>
        <row r="758">
          <cell r="A758" t="str">
            <v>E1222</v>
          </cell>
          <cell r="B758" t="str">
            <v>RR</v>
          </cell>
          <cell r="C758" t="str">
            <v/>
          </cell>
          <cell r="D758" t="str">
            <v>Wheelchair spec size w/ leg</v>
          </cell>
          <cell r="E758" t="str">
            <v>D</v>
          </cell>
          <cell r="F758" t="str">
            <v>CR</v>
          </cell>
          <cell r="G758">
            <v>75.459999999999994</v>
          </cell>
          <cell r="H758">
            <v>64.14</v>
          </cell>
          <cell r="I758">
            <v>72.010000000000005</v>
          </cell>
          <cell r="J758">
            <v>0</v>
          </cell>
          <cell r="K758" t="str">
            <v>Wheelchair spec size w/ leg</v>
          </cell>
        </row>
        <row r="759">
          <cell r="A759" t="str">
            <v>E1223</v>
          </cell>
          <cell r="B759" t="str">
            <v>RR</v>
          </cell>
          <cell r="C759" t="str">
            <v/>
          </cell>
          <cell r="D759" t="str">
            <v>Wheelchair spec size w foot</v>
          </cell>
          <cell r="E759" t="str">
            <v>D</v>
          </cell>
          <cell r="F759" t="str">
            <v>CR</v>
          </cell>
          <cell r="G759">
            <v>82.39</v>
          </cell>
          <cell r="H759">
            <v>70.03</v>
          </cell>
          <cell r="I759">
            <v>82.39</v>
          </cell>
          <cell r="J759">
            <v>0</v>
          </cell>
          <cell r="K759" t="str">
            <v>Wheelchair spec size w foot</v>
          </cell>
        </row>
        <row r="760">
          <cell r="A760" t="str">
            <v>E1224</v>
          </cell>
          <cell r="B760" t="str">
            <v>RR</v>
          </cell>
          <cell r="C760" t="str">
            <v/>
          </cell>
          <cell r="D760" t="str">
            <v>Wheelchair spec size w/ leg</v>
          </cell>
          <cell r="E760" t="str">
            <v>D</v>
          </cell>
          <cell r="F760" t="str">
            <v>CR</v>
          </cell>
          <cell r="G760">
            <v>90.34</v>
          </cell>
          <cell r="H760">
            <v>76.790000000000006</v>
          </cell>
          <cell r="I760">
            <v>78.569999999999993</v>
          </cell>
          <cell r="J760">
            <v>0</v>
          </cell>
          <cell r="K760" t="str">
            <v>Wheelchair spec size w/ leg</v>
          </cell>
        </row>
        <row r="761">
          <cell r="A761" t="str">
            <v>E1225</v>
          </cell>
          <cell r="B761" t="str">
            <v>RR</v>
          </cell>
          <cell r="C761" t="str">
            <v/>
          </cell>
          <cell r="D761" t="str">
            <v>Manual semi-reclining back</v>
          </cell>
          <cell r="E761" t="str">
            <v>D</v>
          </cell>
          <cell r="F761" t="str">
            <v>CR</v>
          </cell>
          <cell r="G761">
            <v>0</v>
          </cell>
          <cell r="H761">
            <v>0</v>
          </cell>
          <cell r="I761">
            <v>36.56</v>
          </cell>
          <cell r="J761">
            <v>39.64</v>
          </cell>
          <cell r="K761" t="str">
            <v>Manual semi-reclining back</v>
          </cell>
        </row>
        <row r="762">
          <cell r="A762" t="str">
            <v>E1226</v>
          </cell>
          <cell r="B762" t="str">
            <v>NU</v>
          </cell>
          <cell r="C762" t="str">
            <v/>
          </cell>
          <cell r="D762" t="str">
            <v>Manual fully reclining back</v>
          </cell>
          <cell r="E762" t="str">
            <v>D</v>
          </cell>
          <cell r="F762" t="str">
            <v>IN</v>
          </cell>
          <cell r="G762">
            <v>0</v>
          </cell>
          <cell r="H762">
            <v>0</v>
          </cell>
          <cell r="I762">
            <v>385.78</v>
          </cell>
          <cell r="J762">
            <v>397.9</v>
          </cell>
          <cell r="K762" t="str">
            <v>Manual fully reclining back</v>
          </cell>
        </row>
        <row r="763">
          <cell r="A763" t="str">
            <v>E1227</v>
          </cell>
          <cell r="B763" t="str">
            <v>NU</v>
          </cell>
          <cell r="C763" t="str">
            <v/>
          </cell>
          <cell r="D763" t="str">
            <v>Wheelchair spec sz spec ht a</v>
          </cell>
          <cell r="E763" t="str">
            <v>D</v>
          </cell>
          <cell r="F763" t="str">
            <v>IN</v>
          </cell>
          <cell r="G763">
            <v>308.93</v>
          </cell>
          <cell r="H763">
            <v>262.58999999999997</v>
          </cell>
          <cell r="I763">
            <v>308.93</v>
          </cell>
          <cell r="J763">
            <v>0</v>
          </cell>
          <cell r="K763" t="str">
            <v>Wheelchair spec sz spec ht a</v>
          </cell>
        </row>
        <row r="764">
          <cell r="A764" t="str">
            <v>E1227</v>
          </cell>
          <cell r="B764" t="str">
            <v>RR</v>
          </cell>
          <cell r="C764" t="str">
            <v/>
          </cell>
          <cell r="D764" t="str">
            <v>Wheelchair spec sz spec ht a</v>
          </cell>
          <cell r="E764" t="str">
            <v>D</v>
          </cell>
          <cell r="F764" t="str">
            <v>IN</v>
          </cell>
          <cell r="G764">
            <v>30.9</v>
          </cell>
          <cell r="H764">
            <v>26.27</v>
          </cell>
          <cell r="I764">
            <v>30.9</v>
          </cell>
          <cell r="J764">
            <v>0</v>
          </cell>
          <cell r="K764" t="str">
            <v>Wheelchair spec sz spec ht a</v>
          </cell>
        </row>
        <row r="765">
          <cell r="A765" t="str">
            <v>E1227</v>
          </cell>
          <cell r="B765" t="str">
            <v>UE</v>
          </cell>
          <cell r="C765" t="str">
            <v/>
          </cell>
          <cell r="D765" t="str">
            <v>Wheelchair spec sz spec ht a</v>
          </cell>
          <cell r="E765" t="str">
            <v>D</v>
          </cell>
          <cell r="F765" t="str">
            <v>IN</v>
          </cell>
          <cell r="G765">
            <v>231.72</v>
          </cell>
          <cell r="H765">
            <v>196.96</v>
          </cell>
          <cell r="I765">
            <v>231.72</v>
          </cell>
          <cell r="J765">
            <v>0</v>
          </cell>
          <cell r="K765" t="str">
            <v>Wheelchair spec sz spec ht a</v>
          </cell>
        </row>
        <row r="766">
          <cell r="A766" t="str">
            <v>E1228</v>
          </cell>
          <cell r="B766" t="str">
            <v>RR</v>
          </cell>
          <cell r="C766" t="str">
            <v/>
          </cell>
          <cell r="D766" t="str">
            <v>Wheelchair spec sz spec ht b</v>
          </cell>
          <cell r="E766" t="str">
            <v>D</v>
          </cell>
          <cell r="F766" t="str">
            <v>CR</v>
          </cell>
          <cell r="G766">
            <v>31.2</v>
          </cell>
          <cell r="H766">
            <v>26.52</v>
          </cell>
          <cell r="I766">
            <v>31.2</v>
          </cell>
          <cell r="J766">
            <v>0</v>
          </cell>
          <cell r="K766" t="str">
            <v>Wheelchair spec sz spec ht b</v>
          </cell>
        </row>
        <row r="767">
          <cell r="A767" t="str">
            <v>E1230</v>
          </cell>
          <cell r="B767" t="str">
            <v>NU</v>
          </cell>
          <cell r="C767" t="str">
            <v/>
          </cell>
          <cell r="D767" t="str">
            <v>Power operated vehicle</v>
          </cell>
          <cell r="E767" t="str">
            <v>D</v>
          </cell>
          <cell r="F767" t="str">
            <v>IN</v>
          </cell>
          <cell r="G767">
            <v>2517.94</v>
          </cell>
          <cell r="H767">
            <v>2140.25</v>
          </cell>
          <cell r="I767">
            <v>2495.88</v>
          </cell>
          <cell r="J767">
            <v>0</v>
          </cell>
          <cell r="K767" t="str">
            <v>Power operated vehicle</v>
          </cell>
        </row>
        <row r="768">
          <cell r="A768" t="str">
            <v>E1230</v>
          </cell>
          <cell r="B768" t="str">
            <v>RR</v>
          </cell>
          <cell r="C768" t="str">
            <v/>
          </cell>
          <cell r="D768" t="str">
            <v>Power operated vehicle</v>
          </cell>
          <cell r="E768" t="str">
            <v>D</v>
          </cell>
          <cell r="F768" t="str">
            <v>IN</v>
          </cell>
          <cell r="G768">
            <v>247.64</v>
          </cell>
          <cell r="H768">
            <v>210.49</v>
          </cell>
          <cell r="I768">
            <v>247.64</v>
          </cell>
          <cell r="J768">
            <v>0</v>
          </cell>
          <cell r="K768" t="str">
            <v>Power operated vehicle</v>
          </cell>
        </row>
        <row r="769">
          <cell r="A769" t="str">
            <v>E1230</v>
          </cell>
          <cell r="B769" t="str">
            <v>UE</v>
          </cell>
          <cell r="C769" t="str">
            <v/>
          </cell>
          <cell r="D769" t="str">
            <v>Power operated vehicle</v>
          </cell>
          <cell r="E769" t="str">
            <v>D</v>
          </cell>
          <cell r="F769" t="str">
            <v>IN</v>
          </cell>
          <cell r="G769">
            <v>1991.38</v>
          </cell>
          <cell r="H769">
            <v>1692.67</v>
          </cell>
          <cell r="I769">
            <v>1871.87</v>
          </cell>
          <cell r="J769">
            <v>0</v>
          </cell>
          <cell r="K769" t="str">
            <v>Power operated vehicle</v>
          </cell>
        </row>
        <row r="770">
          <cell r="A770" t="str">
            <v>E1231</v>
          </cell>
          <cell r="B770" t="str">
            <v>NU</v>
          </cell>
          <cell r="C770" t="str">
            <v/>
          </cell>
          <cell r="D770" t="str">
            <v>Rigid ped w/c tilt-in-space</v>
          </cell>
          <cell r="E770" t="str">
            <v>D</v>
          </cell>
          <cell r="F770" t="str">
            <v>IN</v>
          </cell>
          <cell r="G770">
            <v>0</v>
          </cell>
          <cell r="H770">
            <v>0</v>
          </cell>
          <cell r="I770">
            <v>0</v>
          </cell>
          <cell r="J770">
            <v>0</v>
          </cell>
          <cell r="K770" t="str">
            <v>Rigid ped w/c tilt-in-space</v>
          </cell>
        </row>
        <row r="771">
          <cell r="A771" t="str">
            <v>E1231</v>
          </cell>
          <cell r="B771" t="str">
            <v>RR</v>
          </cell>
          <cell r="C771" t="str">
            <v/>
          </cell>
          <cell r="D771" t="str">
            <v>Rigid ped w/c tilt-in-space</v>
          </cell>
          <cell r="E771" t="str">
            <v>D</v>
          </cell>
          <cell r="F771" t="str">
            <v>IN</v>
          </cell>
          <cell r="G771">
            <v>0</v>
          </cell>
          <cell r="H771">
            <v>0</v>
          </cell>
          <cell r="I771">
            <v>0</v>
          </cell>
          <cell r="J771">
            <v>0</v>
          </cell>
          <cell r="K771" t="str">
            <v>Rigid ped w/c tilt-in-space</v>
          </cell>
        </row>
        <row r="772">
          <cell r="A772" t="str">
            <v>E1231</v>
          </cell>
          <cell r="B772" t="str">
            <v>UE</v>
          </cell>
          <cell r="C772" t="str">
            <v/>
          </cell>
          <cell r="D772" t="str">
            <v>Rigid ped w/c tilt-in-space</v>
          </cell>
          <cell r="E772" t="str">
            <v>D</v>
          </cell>
          <cell r="F772" t="str">
            <v>IN</v>
          </cell>
          <cell r="G772">
            <v>0</v>
          </cell>
          <cell r="H772">
            <v>0</v>
          </cell>
          <cell r="I772">
            <v>0</v>
          </cell>
          <cell r="J772">
            <v>0</v>
          </cell>
          <cell r="K772" t="str">
            <v>Rigid ped w/c tilt-in-space</v>
          </cell>
        </row>
        <row r="773">
          <cell r="A773" t="str">
            <v>E1232</v>
          </cell>
          <cell r="B773" t="str">
            <v>RR</v>
          </cell>
          <cell r="C773" t="str">
            <v/>
          </cell>
          <cell r="D773" t="str">
            <v>Folding ped wc tilt-in-space</v>
          </cell>
          <cell r="E773" t="str">
            <v>D</v>
          </cell>
          <cell r="F773" t="str">
            <v>CR</v>
          </cell>
          <cell r="G773">
            <v>238.07</v>
          </cell>
          <cell r="H773">
            <v>202.36</v>
          </cell>
          <cell r="I773">
            <v>238.07</v>
          </cell>
          <cell r="J773">
            <v>0</v>
          </cell>
          <cell r="K773" t="str">
            <v>Folding ped wc tilt-in-space</v>
          </cell>
        </row>
        <row r="774">
          <cell r="A774" t="str">
            <v>E1233</v>
          </cell>
          <cell r="B774" t="str">
            <v>RR</v>
          </cell>
          <cell r="C774" t="str">
            <v/>
          </cell>
          <cell r="D774" t="str">
            <v>Rig ped wc tltnspc w/o seat</v>
          </cell>
          <cell r="E774" t="str">
            <v>D</v>
          </cell>
          <cell r="F774" t="str">
            <v>CR</v>
          </cell>
          <cell r="G774">
            <v>246.66</v>
          </cell>
          <cell r="H774">
            <v>209.66</v>
          </cell>
          <cell r="I774">
            <v>246.66</v>
          </cell>
          <cell r="J774">
            <v>0</v>
          </cell>
          <cell r="K774" t="str">
            <v>Rig ped wc tltnspc w/o seat</v>
          </cell>
        </row>
        <row r="775">
          <cell r="A775" t="str">
            <v>E1234</v>
          </cell>
          <cell r="B775" t="str">
            <v>RR</v>
          </cell>
          <cell r="C775" t="str">
            <v/>
          </cell>
          <cell r="D775" t="str">
            <v>Fld ped wc tltnspc w/o seat</v>
          </cell>
          <cell r="E775" t="str">
            <v>D</v>
          </cell>
          <cell r="F775" t="str">
            <v>CR</v>
          </cell>
          <cell r="G775">
            <v>214.75</v>
          </cell>
          <cell r="H775">
            <v>182.54</v>
          </cell>
          <cell r="I775">
            <v>214.75</v>
          </cell>
          <cell r="J775">
            <v>0</v>
          </cell>
          <cell r="K775" t="str">
            <v>Fld ped wc tltnspc w/o seat</v>
          </cell>
        </row>
        <row r="776">
          <cell r="A776" t="str">
            <v>E1235</v>
          </cell>
          <cell r="B776" t="str">
            <v>RR</v>
          </cell>
          <cell r="C776" t="str">
            <v/>
          </cell>
          <cell r="D776" t="str">
            <v>Rigid ped wc adjustable</v>
          </cell>
          <cell r="E776" t="str">
            <v>D</v>
          </cell>
          <cell r="F776" t="str">
            <v>CR</v>
          </cell>
          <cell r="G776">
            <v>206.8</v>
          </cell>
          <cell r="H776">
            <v>175.78</v>
          </cell>
          <cell r="I776">
            <v>206.8</v>
          </cell>
          <cell r="J776">
            <v>0</v>
          </cell>
          <cell r="K776" t="str">
            <v>Rigid ped wc adjustable</v>
          </cell>
        </row>
        <row r="777">
          <cell r="A777" t="str">
            <v>E1236</v>
          </cell>
          <cell r="B777" t="str">
            <v>RR</v>
          </cell>
          <cell r="C777" t="str">
            <v/>
          </cell>
          <cell r="D777" t="str">
            <v>Folding ped wc adjustable</v>
          </cell>
          <cell r="E777" t="str">
            <v>D</v>
          </cell>
          <cell r="F777" t="str">
            <v>CR</v>
          </cell>
          <cell r="G777">
            <v>182.43</v>
          </cell>
          <cell r="H777">
            <v>155.07</v>
          </cell>
          <cell r="I777">
            <v>182.43</v>
          </cell>
          <cell r="J777">
            <v>0</v>
          </cell>
          <cell r="K777" t="str">
            <v>Folding ped wc adjustable</v>
          </cell>
        </row>
        <row r="778">
          <cell r="A778" t="str">
            <v>E1237</v>
          </cell>
          <cell r="B778" t="str">
            <v>RR</v>
          </cell>
          <cell r="C778" t="str">
            <v/>
          </cell>
          <cell r="D778" t="str">
            <v>Rgd ped wc adjstabl w/o seat</v>
          </cell>
          <cell r="E778" t="str">
            <v>D</v>
          </cell>
          <cell r="F778" t="str">
            <v>CR</v>
          </cell>
          <cell r="G778">
            <v>184.03</v>
          </cell>
          <cell r="H778">
            <v>156.43</v>
          </cell>
          <cell r="I778">
            <v>184.03</v>
          </cell>
          <cell r="J778">
            <v>0</v>
          </cell>
          <cell r="K778" t="str">
            <v>Rgd ped wc adjstabl w/o seat</v>
          </cell>
        </row>
        <row r="779">
          <cell r="A779" t="str">
            <v>E1238</v>
          </cell>
          <cell r="B779" t="str">
            <v>RR</v>
          </cell>
          <cell r="C779" t="str">
            <v/>
          </cell>
          <cell r="D779" t="str">
            <v>Fld ped wc adjstabl w/o seat</v>
          </cell>
          <cell r="E779" t="str">
            <v>D</v>
          </cell>
          <cell r="F779" t="str">
            <v>CR</v>
          </cell>
          <cell r="G779">
            <v>182.43</v>
          </cell>
          <cell r="H779">
            <v>155.07</v>
          </cell>
          <cell r="I779">
            <v>182.43</v>
          </cell>
          <cell r="J779">
            <v>0</v>
          </cell>
          <cell r="K779" t="str">
            <v>Fld ped wc adjstabl w/o seat</v>
          </cell>
        </row>
        <row r="780">
          <cell r="A780" t="str">
            <v>E1240</v>
          </cell>
          <cell r="B780" t="str">
            <v>RR</v>
          </cell>
          <cell r="C780" t="str">
            <v/>
          </cell>
          <cell r="D780" t="str">
            <v>Whchr litwt det arm leg rest</v>
          </cell>
          <cell r="E780" t="str">
            <v>D</v>
          </cell>
          <cell r="F780" t="str">
            <v>CR</v>
          </cell>
          <cell r="G780">
            <v>114.69</v>
          </cell>
          <cell r="H780">
            <v>97.49</v>
          </cell>
          <cell r="I780">
            <v>114.69</v>
          </cell>
          <cell r="J780">
            <v>0</v>
          </cell>
          <cell r="K780" t="str">
            <v>Whchr litwt det arm leg rest</v>
          </cell>
        </row>
        <row r="781">
          <cell r="A781" t="str">
            <v>E1270</v>
          </cell>
          <cell r="B781" t="str">
            <v>RR</v>
          </cell>
          <cell r="C781" t="str">
            <v/>
          </cell>
          <cell r="D781" t="str">
            <v>Wheelchair lightweight leg r</v>
          </cell>
          <cell r="E781" t="str">
            <v>D</v>
          </cell>
          <cell r="F781" t="str">
            <v>CR</v>
          </cell>
          <cell r="G781">
            <v>87.88</v>
          </cell>
          <cell r="H781">
            <v>74.7</v>
          </cell>
          <cell r="I781">
            <v>74.7</v>
          </cell>
          <cell r="J781">
            <v>0</v>
          </cell>
          <cell r="K781" t="str">
            <v>Wheelchair lightweight leg r</v>
          </cell>
        </row>
        <row r="782">
          <cell r="A782" t="str">
            <v>E1280</v>
          </cell>
          <cell r="B782" t="str">
            <v>RR</v>
          </cell>
          <cell r="C782" t="str">
            <v/>
          </cell>
          <cell r="D782" t="str">
            <v>Whchr h-duty det arm leg res</v>
          </cell>
          <cell r="E782" t="str">
            <v>D</v>
          </cell>
          <cell r="F782" t="str">
            <v>CR</v>
          </cell>
          <cell r="G782">
            <v>146.12</v>
          </cell>
          <cell r="H782">
            <v>124.2</v>
          </cell>
          <cell r="I782">
            <v>124.2</v>
          </cell>
          <cell r="J782">
            <v>0</v>
          </cell>
          <cell r="K782" t="str">
            <v>Whchr h-duty det arm leg res</v>
          </cell>
        </row>
        <row r="783">
          <cell r="A783" t="str">
            <v>E1295</v>
          </cell>
          <cell r="B783" t="str">
            <v>RR</v>
          </cell>
          <cell r="C783" t="str">
            <v/>
          </cell>
          <cell r="D783" t="str">
            <v>Wheelchair heavy duty fixed</v>
          </cell>
          <cell r="E783" t="str">
            <v>D</v>
          </cell>
          <cell r="F783" t="str">
            <v>CR</v>
          </cell>
          <cell r="G783">
            <v>135.22</v>
          </cell>
          <cell r="H783">
            <v>114.94</v>
          </cell>
          <cell r="I783">
            <v>114.94</v>
          </cell>
          <cell r="J783">
            <v>0</v>
          </cell>
          <cell r="K783" t="str">
            <v>Wheelchair heavy duty fixed</v>
          </cell>
        </row>
        <row r="784">
          <cell r="A784" t="str">
            <v>E1296</v>
          </cell>
          <cell r="B784" t="str">
            <v>NU</v>
          </cell>
          <cell r="C784" t="str">
            <v/>
          </cell>
          <cell r="D784" t="str">
            <v>Wheelchair special seat heig</v>
          </cell>
          <cell r="E784" t="str">
            <v>D</v>
          </cell>
          <cell r="F784" t="str">
            <v>IN</v>
          </cell>
          <cell r="G784">
            <v>547.33000000000004</v>
          </cell>
          <cell r="H784">
            <v>465.23</v>
          </cell>
          <cell r="I784">
            <v>465.23</v>
          </cell>
          <cell r="J784">
            <v>0</v>
          </cell>
          <cell r="K784" t="str">
            <v>Wheelchair special seat heig</v>
          </cell>
        </row>
        <row r="785">
          <cell r="A785" t="str">
            <v>E1296</v>
          </cell>
          <cell r="B785" t="str">
            <v>RR</v>
          </cell>
          <cell r="C785" t="str">
            <v/>
          </cell>
          <cell r="D785" t="str">
            <v>Wheelchair special seat heig</v>
          </cell>
          <cell r="E785" t="str">
            <v>D</v>
          </cell>
          <cell r="F785" t="str">
            <v>IN</v>
          </cell>
          <cell r="G785">
            <v>55.61</v>
          </cell>
          <cell r="H785">
            <v>47.27</v>
          </cell>
          <cell r="I785">
            <v>47.27</v>
          </cell>
          <cell r="J785">
            <v>0</v>
          </cell>
          <cell r="K785" t="str">
            <v>Wheelchair special seat heig</v>
          </cell>
        </row>
        <row r="786">
          <cell r="A786" t="str">
            <v>E1296</v>
          </cell>
          <cell r="B786" t="str">
            <v>UE</v>
          </cell>
          <cell r="C786" t="str">
            <v/>
          </cell>
          <cell r="D786" t="str">
            <v>Wheelchair special seat heig</v>
          </cell>
          <cell r="E786" t="str">
            <v>D</v>
          </cell>
          <cell r="F786" t="str">
            <v>IN</v>
          </cell>
          <cell r="G786">
            <v>410.5</v>
          </cell>
          <cell r="H786">
            <v>348.93</v>
          </cell>
          <cell r="I786">
            <v>348.93</v>
          </cell>
          <cell r="J786">
            <v>0</v>
          </cell>
          <cell r="K786" t="str">
            <v>Wheelchair special seat heig</v>
          </cell>
        </row>
        <row r="787">
          <cell r="A787" t="str">
            <v>E1297</v>
          </cell>
          <cell r="B787" t="str">
            <v>NU</v>
          </cell>
          <cell r="C787" t="str">
            <v/>
          </cell>
          <cell r="D787" t="str">
            <v>Wheelchair special seat dept</v>
          </cell>
          <cell r="E787" t="str">
            <v>D</v>
          </cell>
          <cell r="F787" t="str">
            <v>IN</v>
          </cell>
          <cell r="G787">
            <v>116.46</v>
          </cell>
          <cell r="H787">
            <v>98.99</v>
          </cell>
          <cell r="I787">
            <v>98.99</v>
          </cell>
          <cell r="J787">
            <v>0</v>
          </cell>
          <cell r="K787" t="str">
            <v>Wheelchair special seat dept</v>
          </cell>
        </row>
        <row r="788">
          <cell r="A788" t="str">
            <v>E1297</v>
          </cell>
          <cell r="B788" t="str">
            <v>RR</v>
          </cell>
          <cell r="C788" t="str">
            <v/>
          </cell>
          <cell r="D788" t="str">
            <v>Wheelchair special seat dept</v>
          </cell>
          <cell r="E788" t="str">
            <v>D</v>
          </cell>
          <cell r="F788" t="str">
            <v>IN</v>
          </cell>
          <cell r="G788">
            <v>12.94</v>
          </cell>
          <cell r="H788">
            <v>11</v>
          </cell>
          <cell r="I788">
            <v>11</v>
          </cell>
          <cell r="J788">
            <v>0</v>
          </cell>
          <cell r="K788" t="str">
            <v>Wheelchair special seat dept</v>
          </cell>
        </row>
        <row r="789">
          <cell r="A789" t="str">
            <v>E1297</v>
          </cell>
          <cell r="B789" t="str">
            <v>UE</v>
          </cell>
          <cell r="C789" t="str">
            <v/>
          </cell>
          <cell r="D789" t="str">
            <v>Wheelchair special seat dept</v>
          </cell>
          <cell r="E789" t="str">
            <v>D</v>
          </cell>
          <cell r="F789" t="str">
            <v>IN</v>
          </cell>
          <cell r="G789">
            <v>87.33</v>
          </cell>
          <cell r="H789">
            <v>74.23</v>
          </cell>
          <cell r="I789">
            <v>74.23</v>
          </cell>
          <cell r="J789">
            <v>0</v>
          </cell>
          <cell r="K789" t="str">
            <v>Wheelchair special seat dept</v>
          </cell>
        </row>
        <row r="790">
          <cell r="A790" t="str">
            <v>E1298</v>
          </cell>
          <cell r="B790" t="str">
            <v>NU</v>
          </cell>
          <cell r="C790" t="str">
            <v/>
          </cell>
          <cell r="D790" t="str">
            <v>Wheelchair spec seat depth/w</v>
          </cell>
          <cell r="E790" t="str">
            <v>D</v>
          </cell>
          <cell r="F790" t="str">
            <v>IN</v>
          </cell>
          <cell r="G790">
            <v>471.64</v>
          </cell>
          <cell r="H790">
            <v>400.89</v>
          </cell>
          <cell r="I790">
            <v>471.64</v>
          </cell>
          <cell r="J790">
            <v>0</v>
          </cell>
          <cell r="K790" t="str">
            <v>Wheelchair spec seat depth/w</v>
          </cell>
        </row>
        <row r="791">
          <cell r="A791" t="str">
            <v>E1298</v>
          </cell>
          <cell r="B791" t="str">
            <v>RR</v>
          </cell>
          <cell r="C791" t="str">
            <v/>
          </cell>
          <cell r="D791" t="str">
            <v>Wheelchair spec seat depth/w</v>
          </cell>
          <cell r="E791" t="str">
            <v>D</v>
          </cell>
          <cell r="F791" t="str">
            <v>IN</v>
          </cell>
          <cell r="G791">
            <v>48.26</v>
          </cell>
          <cell r="H791">
            <v>41.02</v>
          </cell>
          <cell r="I791">
            <v>48.26</v>
          </cell>
          <cell r="J791">
            <v>0</v>
          </cell>
          <cell r="K791" t="str">
            <v>Wheelchair spec seat depth/w</v>
          </cell>
        </row>
        <row r="792">
          <cell r="A792" t="str">
            <v>E1298</v>
          </cell>
          <cell r="B792" t="str">
            <v>UE</v>
          </cell>
          <cell r="C792" t="str">
            <v/>
          </cell>
          <cell r="D792" t="str">
            <v>Wheelchair spec seat depth/w</v>
          </cell>
          <cell r="E792" t="str">
            <v>D</v>
          </cell>
          <cell r="F792" t="str">
            <v>IN</v>
          </cell>
          <cell r="G792">
            <v>353.72</v>
          </cell>
          <cell r="H792">
            <v>300.66000000000003</v>
          </cell>
          <cell r="I792">
            <v>353.72</v>
          </cell>
          <cell r="J792">
            <v>0</v>
          </cell>
          <cell r="K792" t="str">
            <v>Wheelchair spec seat depth/w</v>
          </cell>
        </row>
        <row r="793">
          <cell r="A793" t="str">
            <v>E1310</v>
          </cell>
          <cell r="B793" t="str">
            <v>NU</v>
          </cell>
          <cell r="C793" t="str">
            <v/>
          </cell>
          <cell r="D793" t="str">
            <v>Whirlpool non-portable</v>
          </cell>
          <cell r="E793" t="str">
            <v>D</v>
          </cell>
          <cell r="F793" t="str">
            <v>IN</v>
          </cell>
          <cell r="G793">
            <v>2390.59</v>
          </cell>
          <cell r="H793">
            <v>2032</v>
          </cell>
          <cell r="I793">
            <v>2032</v>
          </cell>
          <cell r="J793">
            <v>0</v>
          </cell>
          <cell r="K793" t="str">
            <v>Whirlpool non-portable</v>
          </cell>
        </row>
        <row r="794">
          <cell r="A794" t="str">
            <v>E1310</v>
          </cell>
          <cell r="B794" t="str">
            <v>RR</v>
          </cell>
          <cell r="C794" t="str">
            <v/>
          </cell>
          <cell r="D794" t="str">
            <v>Whirlpool non-portable</v>
          </cell>
          <cell r="E794" t="str">
            <v>D</v>
          </cell>
          <cell r="F794" t="str">
            <v>IN</v>
          </cell>
          <cell r="G794">
            <v>204.46</v>
          </cell>
          <cell r="H794">
            <v>173.79</v>
          </cell>
          <cell r="I794">
            <v>183.9</v>
          </cell>
          <cell r="J794">
            <v>0</v>
          </cell>
          <cell r="K794" t="str">
            <v>Whirlpool non-portable</v>
          </cell>
        </row>
        <row r="795">
          <cell r="A795" t="str">
            <v>E1310</v>
          </cell>
          <cell r="B795" t="str">
            <v>UE</v>
          </cell>
          <cell r="C795" t="str">
            <v/>
          </cell>
          <cell r="D795" t="str">
            <v>Whirlpool non-portable</v>
          </cell>
          <cell r="E795" t="str">
            <v>D</v>
          </cell>
          <cell r="F795" t="str">
            <v>IN</v>
          </cell>
          <cell r="G795">
            <v>1792.95</v>
          </cell>
          <cell r="H795">
            <v>1524.01</v>
          </cell>
          <cell r="I795">
            <v>1524.01</v>
          </cell>
          <cell r="J795">
            <v>0</v>
          </cell>
          <cell r="K795" t="str">
            <v>Whirlpool non-portable</v>
          </cell>
        </row>
        <row r="796">
          <cell r="A796" t="str">
            <v>E1353</v>
          </cell>
          <cell r="B796" t="str">
            <v/>
          </cell>
          <cell r="C796" t="str">
            <v/>
          </cell>
          <cell r="D796" t="str">
            <v>Oxygen supplies regulator</v>
          </cell>
          <cell r="E796" t="str">
            <v>D</v>
          </cell>
          <cell r="F796" t="str">
            <v>OX</v>
          </cell>
          <cell r="G796">
            <v>31.53</v>
          </cell>
          <cell r="H796">
            <v>26.8</v>
          </cell>
          <cell r="I796">
            <v>31.53</v>
          </cell>
          <cell r="J796">
            <v>0</v>
          </cell>
          <cell r="K796" t="str">
            <v>Oxygen supplies regulator</v>
          </cell>
        </row>
        <row r="797">
          <cell r="A797" t="str">
            <v>E1355</v>
          </cell>
          <cell r="B797" t="str">
            <v/>
          </cell>
          <cell r="C797" t="str">
            <v/>
          </cell>
          <cell r="D797" t="str">
            <v>Oxygen supplies stand/rack</v>
          </cell>
          <cell r="E797" t="str">
            <v>D</v>
          </cell>
          <cell r="F797" t="str">
            <v>OX</v>
          </cell>
          <cell r="G797">
            <v>23.76</v>
          </cell>
          <cell r="H797">
            <v>20.2</v>
          </cell>
          <cell r="I797">
            <v>23.76</v>
          </cell>
          <cell r="J797">
            <v>0</v>
          </cell>
          <cell r="K797" t="str">
            <v>Oxygen supplies stand/rack</v>
          </cell>
        </row>
        <row r="798">
          <cell r="A798" t="str">
            <v>E1372</v>
          </cell>
          <cell r="B798" t="str">
            <v>NU</v>
          </cell>
          <cell r="C798" t="str">
            <v/>
          </cell>
          <cell r="D798" t="str">
            <v>Oxy suppl heater for nebuliz</v>
          </cell>
          <cell r="E798" t="str">
            <v>D</v>
          </cell>
          <cell r="F798" t="str">
            <v>IN</v>
          </cell>
          <cell r="G798">
            <v>0</v>
          </cell>
          <cell r="H798">
            <v>0</v>
          </cell>
          <cell r="I798">
            <v>127.63</v>
          </cell>
          <cell r="J798">
            <v>131.72</v>
          </cell>
          <cell r="K798" t="str">
            <v>Oxy suppl heater for nebuliz</v>
          </cell>
        </row>
        <row r="799">
          <cell r="A799" t="str">
            <v>E1390</v>
          </cell>
          <cell r="B799" t="str">
            <v>RR</v>
          </cell>
          <cell r="C799" t="str">
            <v/>
          </cell>
          <cell r="D799" t="str">
            <v>Oxygen concentrator</v>
          </cell>
          <cell r="E799" t="str">
            <v>D</v>
          </cell>
          <cell r="F799" t="str">
            <v>OX</v>
          </cell>
          <cell r="G799">
            <v>0</v>
          </cell>
          <cell r="H799">
            <v>0</v>
          </cell>
          <cell r="I799">
            <v>71.05</v>
          </cell>
          <cell r="J799">
            <v>77.16</v>
          </cell>
          <cell r="K799" t="str">
            <v>Oxygen concentrator</v>
          </cell>
        </row>
        <row r="800">
          <cell r="A800" t="str">
            <v>E1391</v>
          </cell>
          <cell r="B800" t="str">
            <v>RR</v>
          </cell>
          <cell r="C800" t="str">
            <v/>
          </cell>
          <cell r="D800" t="str">
            <v>Oxygen concentrator, dual</v>
          </cell>
          <cell r="E800" t="str">
            <v>D</v>
          </cell>
          <cell r="F800" t="str">
            <v>OX</v>
          </cell>
          <cell r="G800">
            <v>0</v>
          </cell>
          <cell r="H800">
            <v>0</v>
          </cell>
          <cell r="I800">
            <v>71.05</v>
          </cell>
          <cell r="J800">
            <v>77.16</v>
          </cell>
          <cell r="K800" t="str">
            <v>Oxygen concentrator, dual</v>
          </cell>
        </row>
        <row r="801">
          <cell r="A801" t="str">
            <v>E1392</v>
          </cell>
          <cell r="B801" t="str">
            <v>RR</v>
          </cell>
          <cell r="C801" t="str">
            <v/>
          </cell>
          <cell r="D801" t="str">
            <v>Portable oxygen concentrator</v>
          </cell>
          <cell r="E801" t="str">
            <v>D</v>
          </cell>
          <cell r="F801" t="str">
            <v>OX</v>
          </cell>
          <cell r="G801">
            <v>0</v>
          </cell>
          <cell r="H801">
            <v>0</v>
          </cell>
          <cell r="I801">
            <v>37.44</v>
          </cell>
          <cell r="J801">
            <v>41.91</v>
          </cell>
          <cell r="K801" t="str">
            <v>Portable oxygen concentrator</v>
          </cell>
        </row>
        <row r="802">
          <cell r="A802" t="str">
            <v>E1405</v>
          </cell>
          <cell r="B802" t="str">
            <v>RR</v>
          </cell>
          <cell r="C802" t="str">
            <v/>
          </cell>
          <cell r="D802" t="str">
            <v>O2/water vapor enrich w/heat</v>
          </cell>
          <cell r="E802" t="str">
            <v>D</v>
          </cell>
          <cell r="F802" t="str">
            <v>OX</v>
          </cell>
          <cell r="G802">
            <v>0</v>
          </cell>
          <cell r="H802">
            <v>0</v>
          </cell>
          <cell r="I802">
            <v>100.1</v>
          </cell>
          <cell r="J802">
            <v>107.47</v>
          </cell>
          <cell r="K802" t="str">
            <v>O2/water vapor enrich w/heat</v>
          </cell>
        </row>
        <row r="803">
          <cell r="A803" t="str">
            <v>E1406</v>
          </cell>
          <cell r="B803" t="str">
            <v>RR</v>
          </cell>
          <cell r="C803" t="str">
            <v/>
          </cell>
          <cell r="D803" t="str">
            <v>O2/water vapor enrich w/o he</v>
          </cell>
          <cell r="E803" t="str">
            <v>D</v>
          </cell>
          <cell r="F803" t="str">
            <v>OX</v>
          </cell>
          <cell r="G803">
            <v>0</v>
          </cell>
          <cell r="H803">
            <v>0</v>
          </cell>
          <cell r="I803">
            <v>76.7</v>
          </cell>
          <cell r="J803">
            <v>83.28</v>
          </cell>
          <cell r="K803" t="str">
            <v>O2/water vapor enrich w/o he</v>
          </cell>
        </row>
        <row r="804">
          <cell r="A804" t="str">
            <v>E1700</v>
          </cell>
          <cell r="B804" t="str">
            <v>RR</v>
          </cell>
          <cell r="C804" t="str">
            <v/>
          </cell>
          <cell r="D804" t="str">
            <v>Jaw motion rehab system</v>
          </cell>
          <cell r="E804" t="str">
            <v>D</v>
          </cell>
          <cell r="F804" t="str">
            <v>CR</v>
          </cell>
          <cell r="G804">
            <v>38.4</v>
          </cell>
          <cell r="H804">
            <v>32.64</v>
          </cell>
          <cell r="I804">
            <v>32.64</v>
          </cell>
          <cell r="J804">
            <v>0</v>
          </cell>
          <cell r="K804" t="str">
            <v>Jaw motion rehab system</v>
          </cell>
        </row>
        <row r="805">
          <cell r="A805" t="str">
            <v>E1701</v>
          </cell>
          <cell r="B805" t="str">
            <v/>
          </cell>
          <cell r="C805" t="str">
            <v/>
          </cell>
          <cell r="D805" t="str">
            <v>Repl cushions for jaw motion</v>
          </cell>
          <cell r="E805" t="str">
            <v>D</v>
          </cell>
          <cell r="F805" t="str">
            <v>SU</v>
          </cell>
          <cell r="G805">
            <v>11.8</v>
          </cell>
          <cell r="H805">
            <v>10.029999999999999</v>
          </cell>
          <cell r="I805">
            <v>11.8</v>
          </cell>
          <cell r="J805">
            <v>0</v>
          </cell>
          <cell r="K805" t="str">
            <v>Repl cushions for jaw motion</v>
          </cell>
        </row>
        <row r="806">
          <cell r="A806" t="str">
            <v>E1702</v>
          </cell>
          <cell r="B806" t="str">
            <v/>
          </cell>
          <cell r="C806" t="str">
            <v/>
          </cell>
          <cell r="D806" t="str">
            <v>Repl measr scales jaw motion</v>
          </cell>
          <cell r="E806" t="str">
            <v>D</v>
          </cell>
          <cell r="F806" t="str">
            <v>SU</v>
          </cell>
          <cell r="G806">
            <v>25.12</v>
          </cell>
          <cell r="H806">
            <v>21.35</v>
          </cell>
          <cell r="I806">
            <v>25.12</v>
          </cell>
          <cell r="J806">
            <v>0</v>
          </cell>
          <cell r="K806" t="str">
            <v>Repl measr scales jaw motion</v>
          </cell>
        </row>
        <row r="807">
          <cell r="A807" t="str">
            <v>E1800</v>
          </cell>
          <cell r="B807" t="str">
            <v>RR</v>
          </cell>
          <cell r="C807" t="str">
            <v/>
          </cell>
          <cell r="D807" t="str">
            <v>Adjust elbow ext/flex device</v>
          </cell>
          <cell r="E807" t="str">
            <v>D</v>
          </cell>
          <cell r="F807" t="str">
            <v>CR</v>
          </cell>
          <cell r="G807">
            <v>136.38</v>
          </cell>
          <cell r="H807">
            <v>115.92</v>
          </cell>
          <cell r="I807">
            <v>136.38</v>
          </cell>
          <cell r="J807">
            <v>0</v>
          </cell>
          <cell r="K807" t="str">
            <v>Adjust elbow ext/flex device</v>
          </cell>
        </row>
        <row r="808">
          <cell r="A808" t="str">
            <v>E1801</v>
          </cell>
          <cell r="B808" t="str">
            <v>RR</v>
          </cell>
          <cell r="C808" t="str">
            <v/>
          </cell>
          <cell r="D808" t="str">
            <v>Sps elbow device</v>
          </cell>
          <cell r="E808" t="str">
            <v>D</v>
          </cell>
          <cell r="F808" t="str">
            <v>CR</v>
          </cell>
          <cell r="G808">
            <v>143.62</v>
          </cell>
          <cell r="H808">
            <v>122.08</v>
          </cell>
          <cell r="I808">
            <v>138.78</v>
          </cell>
          <cell r="J808">
            <v>0</v>
          </cell>
          <cell r="K808" t="str">
            <v>Sps elbow device</v>
          </cell>
        </row>
        <row r="809">
          <cell r="A809" t="str">
            <v>E1802</v>
          </cell>
          <cell r="B809" t="str">
            <v>RR</v>
          </cell>
          <cell r="C809" t="str">
            <v/>
          </cell>
          <cell r="D809" t="str">
            <v>Adjst forearm pro/sup device</v>
          </cell>
          <cell r="E809" t="str">
            <v>D</v>
          </cell>
          <cell r="F809" t="str">
            <v>CR</v>
          </cell>
          <cell r="G809">
            <v>363.82</v>
          </cell>
          <cell r="H809">
            <v>309.25</v>
          </cell>
          <cell r="I809">
            <v>363.82</v>
          </cell>
          <cell r="J809">
            <v>0</v>
          </cell>
          <cell r="K809" t="str">
            <v>Adjst forearm pro/sup device</v>
          </cell>
        </row>
        <row r="810">
          <cell r="A810" t="str">
            <v>E1805</v>
          </cell>
          <cell r="B810" t="str">
            <v>RR</v>
          </cell>
          <cell r="C810" t="str">
            <v/>
          </cell>
          <cell r="D810" t="str">
            <v>Adjust wrist ext/flex device</v>
          </cell>
          <cell r="E810" t="str">
            <v>D</v>
          </cell>
          <cell r="F810" t="str">
            <v>CR</v>
          </cell>
          <cell r="G810">
            <v>140.66</v>
          </cell>
          <cell r="H810">
            <v>119.56</v>
          </cell>
          <cell r="I810">
            <v>140.66</v>
          </cell>
          <cell r="J810">
            <v>0</v>
          </cell>
          <cell r="K810" t="str">
            <v>Adjust wrist ext/flex device</v>
          </cell>
        </row>
        <row r="811">
          <cell r="A811" t="str">
            <v>E1806</v>
          </cell>
          <cell r="B811" t="str">
            <v>RR</v>
          </cell>
          <cell r="C811" t="str">
            <v/>
          </cell>
          <cell r="D811" t="str">
            <v>Sps wrist device</v>
          </cell>
          <cell r="E811" t="str">
            <v>D</v>
          </cell>
          <cell r="F811" t="str">
            <v>CR</v>
          </cell>
          <cell r="G811">
            <v>117.92</v>
          </cell>
          <cell r="H811">
            <v>100.23</v>
          </cell>
          <cell r="I811">
            <v>113.93</v>
          </cell>
          <cell r="J811">
            <v>0</v>
          </cell>
          <cell r="K811" t="str">
            <v>Sps wrist device</v>
          </cell>
        </row>
        <row r="812">
          <cell r="A812" t="str">
            <v>E1810</v>
          </cell>
          <cell r="B812" t="str">
            <v>RR</v>
          </cell>
          <cell r="C812" t="str">
            <v/>
          </cell>
          <cell r="D812" t="str">
            <v>Adjust knee ext/flex device</v>
          </cell>
          <cell r="E812" t="str">
            <v>D</v>
          </cell>
          <cell r="F812" t="str">
            <v>CR</v>
          </cell>
          <cell r="G812">
            <v>138.69</v>
          </cell>
          <cell r="H812">
            <v>117.89</v>
          </cell>
          <cell r="I812">
            <v>138.69</v>
          </cell>
          <cell r="J812">
            <v>0</v>
          </cell>
          <cell r="K812" t="str">
            <v>Adjust knee ext/flex device</v>
          </cell>
        </row>
        <row r="813">
          <cell r="A813" t="str">
            <v>E1811</v>
          </cell>
          <cell r="B813" t="str">
            <v>RR</v>
          </cell>
          <cell r="C813" t="str">
            <v/>
          </cell>
          <cell r="D813" t="str">
            <v>Sps knee device</v>
          </cell>
          <cell r="E813" t="str">
            <v>D</v>
          </cell>
          <cell r="F813" t="str">
            <v>CR</v>
          </cell>
          <cell r="G813">
            <v>149.31</v>
          </cell>
          <cell r="H813">
            <v>126.91</v>
          </cell>
          <cell r="I813">
            <v>144.27000000000001</v>
          </cell>
          <cell r="J813">
            <v>0</v>
          </cell>
          <cell r="K813" t="str">
            <v>Sps knee device</v>
          </cell>
        </row>
        <row r="814">
          <cell r="A814" t="str">
            <v>E1812</v>
          </cell>
          <cell r="B814" t="str">
            <v>RR</v>
          </cell>
          <cell r="C814" t="str">
            <v/>
          </cell>
          <cell r="D814" t="str">
            <v>Knee ext/flex w act res ctrl</v>
          </cell>
          <cell r="E814" t="str">
            <v>D</v>
          </cell>
          <cell r="F814" t="str">
            <v>CR</v>
          </cell>
          <cell r="G814">
            <v>95.73</v>
          </cell>
          <cell r="H814">
            <v>81.37</v>
          </cell>
          <cell r="I814">
            <v>95.73</v>
          </cell>
          <cell r="J814">
            <v>0</v>
          </cell>
          <cell r="K814" t="str">
            <v>Knee ext/flex w act res ctrl</v>
          </cell>
        </row>
        <row r="815">
          <cell r="A815" t="str">
            <v>E1815</v>
          </cell>
          <cell r="B815" t="str">
            <v>RR</v>
          </cell>
          <cell r="C815" t="str">
            <v/>
          </cell>
          <cell r="D815" t="str">
            <v>Adjust ankle ext/flex device</v>
          </cell>
          <cell r="E815" t="str">
            <v>D</v>
          </cell>
          <cell r="F815" t="str">
            <v>CR</v>
          </cell>
          <cell r="G815">
            <v>140.66</v>
          </cell>
          <cell r="H815">
            <v>119.56</v>
          </cell>
          <cell r="I815">
            <v>140.66</v>
          </cell>
          <cell r="J815">
            <v>0</v>
          </cell>
          <cell r="K815" t="str">
            <v>Adjust ankle ext/flex device</v>
          </cell>
        </row>
        <row r="816">
          <cell r="A816" t="str">
            <v>E1816</v>
          </cell>
          <cell r="B816" t="str">
            <v>RR</v>
          </cell>
          <cell r="C816" t="str">
            <v/>
          </cell>
          <cell r="D816" t="str">
            <v>Sps ankle device</v>
          </cell>
          <cell r="E816" t="str">
            <v>D</v>
          </cell>
          <cell r="F816" t="str">
            <v>CR</v>
          </cell>
          <cell r="G816">
            <v>151.66999999999999</v>
          </cell>
          <cell r="H816">
            <v>128.91999999999999</v>
          </cell>
          <cell r="I816">
            <v>146.55000000000001</v>
          </cell>
          <cell r="J816">
            <v>0</v>
          </cell>
          <cell r="K816" t="str">
            <v>Sps ankle device</v>
          </cell>
        </row>
        <row r="817">
          <cell r="A817" t="str">
            <v>E1818</v>
          </cell>
          <cell r="B817" t="str">
            <v>RR</v>
          </cell>
          <cell r="C817" t="str">
            <v/>
          </cell>
          <cell r="D817" t="str">
            <v>Sps forearm device</v>
          </cell>
          <cell r="E817" t="str">
            <v>D</v>
          </cell>
          <cell r="F817" t="str">
            <v>CR</v>
          </cell>
          <cell r="G817">
            <v>154.84</v>
          </cell>
          <cell r="H817">
            <v>131.61000000000001</v>
          </cell>
          <cell r="I817">
            <v>149.58000000000001</v>
          </cell>
          <cell r="J817">
            <v>0</v>
          </cell>
          <cell r="K817" t="str">
            <v>Sps forearm device</v>
          </cell>
        </row>
        <row r="818">
          <cell r="A818" t="str">
            <v>E1820</v>
          </cell>
          <cell r="B818" t="str">
            <v>NU</v>
          </cell>
          <cell r="C818" t="str">
            <v/>
          </cell>
          <cell r="D818" t="str">
            <v>Soft interface material</v>
          </cell>
          <cell r="E818" t="str">
            <v>D</v>
          </cell>
          <cell r="F818" t="str">
            <v>IN</v>
          </cell>
          <cell r="G818">
            <v>91</v>
          </cell>
          <cell r="H818">
            <v>77.349999999999994</v>
          </cell>
          <cell r="I818">
            <v>85.84</v>
          </cell>
          <cell r="J818">
            <v>0</v>
          </cell>
          <cell r="K818" t="str">
            <v>Soft interface material</v>
          </cell>
        </row>
        <row r="819">
          <cell r="A819" t="str">
            <v>E1820</v>
          </cell>
          <cell r="B819" t="str">
            <v>RR</v>
          </cell>
          <cell r="C819" t="str">
            <v/>
          </cell>
          <cell r="D819" t="str">
            <v>Soft interface material</v>
          </cell>
          <cell r="E819" t="str">
            <v>D</v>
          </cell>
          <cell r="F819" t="str">
            <v>IN</v>
          </cell>
          <cell r="G819">
            <v>9.09</v>
          </cell>
          <cell r="H819">
            <v>7.73</v>
          </cell>
          <cell r="I819">
            <v>8.6</v>
          </cell>
          <cell r="J819">
            <v>0</v>
          </cell>
          <cell r="K819" t="str">
            <v>Soft interface material</v>
          </cell>
        </row>
        <row r="820">
          <cell r="A820" t="str">
            <v>E1820</v>
          </cell>
          <cell r="B820" t="str">
            <v>UE</v>
          </cell>
          <cell r="C820" t="str">
            <v/>
          </cell>
          <cell r="D820" t="str">
            <v>Soft interface material</v>
          </cell>
          <cell r="E820" t="str">
            <v>D</v>
          </cell>
          <cell r="F820" t="str">
            <v>IN</v>
          </cell>
          <cell r="G820">
            <v>68.260000000000005</v>
          </cell>
          <cell r="H820">
            <v>58.02</v>
          </cell>
          <cell r="I820">
            <v>64.39</v>
          </cell>
          <cell r="J820">
            <v>0</v>
          </cell>
          <cell r="K820" t="str">
            <v>Soft interface material</v>
          </cell>
        </row>
        <row r="821">
          <cell r="A821" t="str">
            <v>E1821</v>
          </cell>
          <cell r="B821" t="str">
            <v>NU</v>
          </cell>
          <cell r="C821" t="str">
            <v/>
          </cell>
          <cell r="D821" t="str">
            <v>Replacement interface spsd</v>
          </cell>
          <cell r="E821" t="str">
            <v>D</v>
          </cell>
          <cell r="F821" t="str">
            <v>IN</v>
          </cell>
          <cell r="G821">
            <v>117.16</v>
          </cell>
          <cell r="H821">
            <v>99.59</v>
          </cell>
          <cell r="I821">
            <v>117.16</v>
          </cell>
          <cell r="J821">
            <v>0</v>
          </cell>
          <cell r="K821" t="str">
            <v>Replacement interface spsd</v>
          </cell>
        </row>
        <row r="822">
          <cell r="A822" t="str">
            <v>E1821</v>
          </cell>
          <cell r="B822" t="str">
            <v>RR</v>
          </cell>
          <cell r="C822" t="str">
            <v/>
          </cell>
          <cell r="D822" t="str">
            <v>Replacement interface spsd</v>
          </cell>
          <cell r="E822" t="str">
            <v>D</v>
          </cell>
          <cell r="F822" t="str">
            <v>IN</v>
          </cell>
          <cell r="G822">
            <v>11.69</v>
          </cell>
          <cell r="H822">
            <v>9.94</v>
          </cell>
          <cell r="I822">
            <v>11.69</v>
          </cell>
          <cell r="J822">
            <v>0</v>
          </cell>
          <cell r="K822" t="str">
            <v>Replacement interface spsd</v>
          </cell>
        </row>
        <row r="823">
          <cell r="A823" t="str">
            <v>E1821</v>
          </cell>
          <cell r="B823" t="str">
            <v>UE</v>
          </cell>
          <cell r="C823" t="str">
            <v/>
          </cell>
          <cell r="D823" t="str">
            <v>Replacement interface spsd</v>
          </cell>
          <cell r="E823" t="str">
            <v>D</v>
          </cell>
          <cell r="F823" t="str">
            <v>IN</v>
          </cell>
          <cell r="G823">
            <v>87.9</v>
          </cell>
          <cell r="H823">
            <v>74.72</v>
          </cell>
          <cell r="I823">
            <v>87.9</v>
          </cell>
          <cell r="J823">
            <v>0</v>
          </cell>
          <cell r="K823" t="str">
            <v>Replacement interface spsd</v>
          </cell>
        </row>
        <row r="824">
          <cell r="A824" t="str">
            <v>E1825</v>
          </cell>
          <cell r="B824" t="str">
            <v>RR</v>
          </cell>
          <cell r="C824" t="str">
            <v/>
          </cell>
          <cell r="D824" t="str">
            <v>Adjust finger ext/flex devc</v>
          </cell>
          <cell r="E824" t="str">
            <v>D</v>
          </cell>
          <cell r="F824" t="str">
            <v>CR</v>
          </cell>
          <cell r="G824">
            <v>140.66</v>
          </cell>
          <cell r="H824">
            <v>119.56</v>
          </cell>
          <cell r="I824">
            <v>140.66</v>
          </cell>
          <cell r="J824">
            <v>0</v>
          </cell>
          <cell r="K824" t="str">
            <v>Adjust finger ext/flex devc</v>
          </cell>
        </row>
        <row r="825">
          <cell r="A825" t="str">
            <v>E1830</v>
          </cell>
          <cell r="B825" t="str">
            <v>RR</v>
          </cell>
          <cell r="C825" t="str">
            <v/>
          </cell>
          <cell r="D825" t="str">
            <v>Adjust toe ext/flex device</v>
          </cell>
          <cell r="E825" t="str">
            <v>D</v>
          </cell>
          <cell r="F825" t="str">
            <v>CR</v>
          </cell>
          <cell r="G825">
            <v>140.66</v>
          </cell>
          <cell r="H825">
            <v>119.56</v>
          </cell>
          <cell r="I825">
            <v>140.66</v>
          </cell>
          <cell r="J825">
            <v>0</v>
          </cell>
          <cell r="K825" t="str">
            <v>Adjust toe ext/flex device</v>
          </cell>
        </row>
        <row r="826">
          <cell r="A826" t="str">
            <v>E1831</v>
          </cell>
          <cell r="B826" t="str">
            <v>RR</v>
          </cell>
          <cell r="C826" t="str">
            <v/>
          </cell>
          <cell r="D826" t="str">
            <v>Static str toe dev ext/flex</v>
          </cell>
          <cell r="E826" t="str">
            <v>D</v>
          </cell>
          <cell r="F826" t="str">
            <v>CR</v>
          </cell>
          <cell r="G826">
            <v>73.56</v>
          </cell>
          <cell r="H826">
            <v>62.53</v>
          </cell>
          <cell r="I826">
            <v>73.56</v>
          </cell>
          <cell r="J826">
            <v>0</v>
          </cell>
          <cell r="K826" t="str">
            <v>Static str toe dev ext/flex</v>
          </cell>
        </row>
        <row r="827">
          <cell r="A827" t="str">
            <v>E1840</v>
          </cell>
          <cell r="B827" t="str">
            <v>RR</v>
          </cell>
          <cell r="C827" t="str">
            <v/>
          </cell>
          <cell r="D827" t="str">
            <v>Adj shoulder ext/flex device</v>
          </cell>
          <cell r="E827" t="str">
            <v>D</v>
          </cell>
          <cell r="F827" t="str">
            <v>CR</v>
          </cell>
          <cell r="G827">
            <v>426.05</v>
          </cell>
          <cell r="H827">
            <v>362.14</v>
          </cell>
          <cell r="I827">
            <v>424.56</v>
          </cell>
          <cell r="J827">
            <v>0</v>
          </cell>
          <cell r="K827" t="str">
            <v>Adj shoulder ext/flex device</v>
          </cell>
        </row>
        <row r="828">
          <cell r="A828" t="str">
            <v>E1841</v>
          </cell>
          <cell r="B828" t="str">
            <v>RR</v>
          </cell>
          <cell r="C828" t="str">
            <v/>
          </cell>
          <cell r="D828" t="str">
            <v>Static str shldr dev rom adj</v>
          </cell>
          <cell r="E828" t="str">
            <v>D</v>
          </cell>
          <cell r="F828" t="str">
            <v>CR</v>
          </cell>
          <cell r="G828">
            <v>504.29</v>
          </cell>
          <cell r="H828">
            <v>428.65</v>
          </cell>
          <cell r="I828">
            <v>504.29</v>
          </cell>
          <cell r="J828">
            <v>0</v>
          </cell>
          <cell r="K828" t="str">
            <v>Static str shldr dev rom adj</v>
          </cell>
        </row>
        <row r="829">
          <cell r="A829" t="str">
            <v>E2000</v>
          </cell>
          <cell r="B829" t="str">
            <v>RR</v>
          </cell>
          <cell r="C829" t="str">
            <v/>
          </cell>
          <cell r="D829" t="str">
            <v>Gastric suction pump hme mdl</v>
          </cell>
          <cell r="E829" t="str">
            <v>D</v>
          </cell>
          <cell r="F829" t="str">
            <v>CR</v>
          </cell>
          <cell r="G829">
            <v>57.7</v>
          </cell>
          <cell r="H829">
            <v>49.05</v>
          </cell>
          <cell r="I829">
            <v>55.73</v>
          </cell>
          <cell r="J829">
            <v>0</v>
          </cell>
          <cell r="K829" t="str">
            <v>Gastric suction pump hme mdl</v>
          </cell>
        </row>
        <row r="830">
          <cell r="A830" t="str">
            <v>E2100</v>
          </cell>
          <cell r="B830" t="str">
            <v>NU</v>
          </cell>
          <cell r="C830" t="str">
            <v/>
          </cell>
          <cell r="D830" t="str">
            <v>Bld glucose monitor w voice</v>
          </cell>
          <cell r="E830" t="str">
            <v>D</v>
          </cell>
          <cell r="F830" t="str">
            <v>IN</v>
          </cell>
          <cell r="G830">
            <v>716.02</v>
          </cell>
          <cell r="H830">
            <v>608.62</v>
          </cell>
          <cell r="I830">
            <v>716.02</v>
          </cell>
          <cell r="J830">
            <v>0</v>
          </cell>
          <cell r="K830" t="str">
            <v>Bld glucose monitor w voice</v>
          </cell>
        </row>
        <row r="831">
          <cell r="A831" t="str">
            <v>E2101</v>
          </cell>
          <cell r="B831" t="str">
            <v>NU</v>
          </cell>
          <cell r="C831" t="str">
            <v/>
          </cell>
          <cell r="D831" t="str">
            <v>Bld glucose monitor w lance</v>
          </cell>
          <cell r="E831" t="str">
            <v>D</v>
          </cell>
          <cell r="F831" t="str">
            <v>IN</v>
          </cell>
          <cell r="G831">
            <v>209.91</v>
          </cell>
          <cell r="H831">
            <v>178.42</v>
          </cell>
          <cell r="I831">
            <v>209.91</v>
          </cell>
          <cell r="J831">
            <v>0</v>
          </cell>
          <cell r="K831" t="str">
            <v>Bld glucose monitor w lance</v>
          </cell>
        </row>
        <row r="832">
          <cell r="A832" t="str">
            <v>E2101</v>
          </cell>
          <cell r="B832" t="str">
            <v>RR</v>
          </cell>
          <cell r="C832" t="str">
            <v/>
          </cell>
          <cell r="D832" t="str">
            <v>Bld glucose monitor w lance</v>
          </cell>
          <cell r="E832" t="str">
            <v>D</v>
          </cell>
          <cell r="F832" t="str">
            <v>IN</v>
          </cell>
          <cell r="G832">
            <v>20.99</v>
          </cell>
          <cell r="H832">
            <v>17.84</v>
          </cell>
          <cell r="I832">
            <v>20.99</v>
          </cell>
          <cell r="J832">
            <v>0</v>
          </cell>
          <cell r="K832" t="str">
            <v>Bld glucose monitor w lance</v>
          </cell>
        </row>
        <row r="833">
          <cell r="A833" t="str">
            <v>E2101</v>
          </cell>
          <cell r="B833" t="str">
            <v>UE</v>
          </cell>
          <cell r="C833" t="str">
            <v/>
          </cell>
          <cell r="D833" t="str">
            <v>Bld glucose monitor w lance</v>
          </cell>
          <cell r="E833" t="str">
            <v>D</v>
          </cell>
          <cell r="F833" t="str">
            <v>IN</v>
          </cell>
          <cell r="G833">
            <v>157.43</v>
          </cell>
          <cell r="H833">
            <v>133.82</v>
          </cell>
          <cell r="I833">
            <v>157.43</v>
          </cell>
          <cell r="J833">
            <v>0</v>
          </cell>
          <cell r="K833" t="str">
            <v>Bld glucose monitor w lance</v>
          </cell>
        </row>
        <row r="834">
          <cell r="A834" t="str">
            <v>E2120</v>
          </cell>
          <cell r="B834" t="str">
            <v>RR</v>
          </cell>
          <cell r="C834" t="str">
            <v/>
          </cell>
          <cell r="D834" t="str">
            <v>Pulse gen sys tx endolymp fl</v>
          </cell>
          <cell r="E834" t="str">
            <v>D</v>
          </cell>
          <cell r="F834" t="str">
            <v>CR</v>
          </cell>
          <cell r="G834">
            <v>315.63</v>
          </cell>
          <cell r="H834">
            <v>268.29000000000002</v>
          </cell>
          <cell r="I834">
            <v>315.63</v>
          </cell>
          <cell r="J834">
            <v>0</v>
          </cell>
          <cell r="K834" t="str">
            <v>Pulse gen sys tx endolymp fl</v>
          </cell>
        </row>
        <row r="835">
          <cell r="A835" t="str">
            <v>E2201</v>
          </cell>
          <cell r="B835" t="str">
            <v>NU</v>
          </cell>
          <cell r="C835" t="str">
            <v/>
          </cell>
          <cell r="D835" t="str">
            <v>Man w/ch acc seat w&gt;=20"&lt;24"</v>
          </cell>
          <cell r="E835" t="str">
            <v>D</v>
          </cell>
          <cell r="F835" t="str">
            <v>IN</v>
          </cell>
          <cell r="G835">
            <v>0</v>
          </cell>
          <cell r="H835">
            <v>0</v>
          </cell>
          <cell r="I835">
            <v>306.97000000000003</v>
          </cell>
          <cell r="J835">
            <v>321.76</v>
          </cell>
          <cell r="K835" t="str">
            <v>Man w/ch acc seat w&gt;=20"&lt;24"</v>
          </cell>
        </row>
        <row r="836">
          <cell r="A836" t="str">
            <v>E2202</v>
          </cell>
          <cell r="B836" t="str">
            <v>NU</v>
          </cell>
          <cell r="C836" t="str">
            <v/>
          </cell>
          <cell r="D836" t="str">
            <v>Seat width 24-27 in</v>
          </cell>
          <cell r="E836" t="str">
            <v>D</v>
          </cell>
          <cell r="F836" t="str">
            <v>IN</v>
          </cell>
          <cell r="G836">
            <v>0</v>
          </cell>
          <cell r="H836">
            <v>0</v>
          </cell>
          <cell r="I836">
            <v>431.44</v>
          </cell>
          <cell r="J836">
            <v>468.79</v>
          </cell>
          <cell r="K836" t="str">
            <v>Seat width 24-27 in</v>
          </cell>
        </row>
        <row r="837">
          <cell r="A837" t="str">
            <v>E2203</v>
          </cell>
          <cell r="B837" t="str">
            <v>NU</v>
          </cell>
          <cell r="C837" t="str">
            <v/>
          </cell>
          <cell r="D837" t="str">
            <v>Frame depth less than 22 in</v>
          </cell>
          <cell r="E837" t="str">
            <v>D</v>
          </cell>
          <cell r="F837" t="str">
            <v>IN</v>
          </cell>
          <cell r="G837">
            <v>0</v>
          </cell>
          <cell r="H837">
            <v>0</v>
          </cell>
          <cell r="I837">
            <v>416.75</v>
          </cell>
          <cell r="J837">
            <v>438.5</v>
          </cell>
          <cell r="K837" t="str">
            <v>Frame depth less than 22 in</v>
          </cell>
        </row>
        <row r="838">
          <cell r="A838" t="str">
            <v>E2204</v>
          </cell>
          <cell r="B838" t="str">
            <v>NU</v>
          </cell>
          <cell r="C838" t="str">
            <v/>
          </cell>
          <cell r="D838" t="str">
            <v>Frame depth 22 to 25 in</v>
          </cell>
          <cell r="E838" t="str">
            <v>D</v>
          </cell>
          <cell r="F838" t="str">
            <v>IN</v>
          </cell>
          <cell r="G838">
            <v>0</v>
          </cell>
          <cell r="H838">
            <v>0</v>
          </cell>
          <cell r="I838">
            <v>719.48</v>
          </cell>
          <cell r="J838">
            <v>767.4</v>
          </cell>
          <cell r="K838" t="str">
            <v>Frame depth 22 to 25 in</v>
          </cell>
        </row>
        <row r="839">
          <cell r="A839" t="str">
            <v>E2205</v>
          </cell>
          <cell r="B839" t="str">
            <v>NU</v>
          </cell>
          <cell r="C839" t="str">
            <v/>
          </cell>
          <cell r="D839" t="str">
            <v>Manual wc accessory, handrim</v>
          </cell>
          <cell r="E839" t="str">
            <v>D</v>
          </cell>
          <cell r="F839" t="str">
            <v>IN</v>
          </cell>
          <cell r="G839">
            <v>0</v>
          </cell>
          <cell r="H839">
            <v>0</v>
          </cell>
          <cell r="I839">
            <v>33.409999999999997</v>
          </cell>
          <cell r="J839">
            <v>36.28</v>
          </cell>
          <cell r="K839" t="str">
            <v>Manual wc accessory, handrim</v>
          </cell>
        </row>
        <row r="840">
          <cell r="A840" t="str">
            <v>E2206</v>
          </cell>
          <cell r="B840" t="str">
            <v>NU</v>
          </cell>
          <cell r="C840" t="str">
            <v/>
          </cell>
          <cell r="D840" t="str">
            <v>Man wc whl lock comp repl ea</v>
          </cell>
          <cell r="E840" t="str">
            <v>D</v>
          </cell>
          <cell r="F840" t="str">
            <v>IN</v>
          </cell>
          <cell r="G840">
            <v>0</v>
          </cell>
          <cell r="H840">
            <v>0</v>
          </cell>
          <cell r="I840">
            <v>36.630000000000003</v>
          </cell>
          <cell r="J840">
            <v>39.78</v>
          </cell>
          <cell r="K840" t="str">
            <v>Man wc whl lock comp repl ea</v>
          </cell>
        </row>
        <row r="841">
          <cell r="A841" t="str">
            <v>E2207</v>
          </cell>
          <cell r="B841" t="str">
            <v>NU</v>
          </cell>
          <cell r="C841" t="str">
            <v/>
          </cell>
          <cell r="D841" t="str">
            <v>Crutch and cane holder</v>
          </cell>
          <cell r="E841" t="str">
            <v>D</v>
          </cell>
          <cell r="F841" t="str">
            <v>IN</v>
          </cell>
          <cell r="G841">
            <v>0</v>
          </cell>
          <cell r="H841">
            <v>0</v>
          </cell>
          <cell r="I841">
            <v>42.33</v>
          </cell>
          <cell r="J841">
            <v>47.6</v>
          </cell>
          <cell r="K841" t="str">
            <v>Crutch and cane holder</v>
          </cell>
        </row>
        <row r="842">
          <cell r="A842" t="str">
            <v>E2208</v>
          </cell>
          <cell r="B842" t="str">
            <v>NU</v>
          </cell>
          <cell r="C842" t="str">
            <v/>
          </cell>
          <cell r="D842" t="str">
            <v>Cylinder tank carrier</v>
          </cell>
          <cell r="E842" t="str">
            <v>D</v>
          </cell>
          <cell r="F842" t="str">
            <v>IN</v>
          </cell>
          <cell r="G842">
            <v>0</v>
          </cell>
          <cell r="H842">
            <v>0</v>
          </cell>
          <cell r="I842">
            <v>77.25</v>
          </cell>
          <cell r="J842">
            <v>79.91</v>
          </cell>
          <cell r="K842" t="str">
            <v>Cylinder tank carrier</v>
          </cell>
        </row>
        <row r="843">
          <cell r="A843" t="str">
            <v>E2209</v>
          </cell>
          <cell r="B843" t="str">
            <v>NU</v>
          </cell>
          <cell r="C843" t="str">
            <v/>
          </cell>
          <cell r="D843" t="str">
            <v>Arm trough each</v>
          </cell>
          <cell r="E843" t="str">
            <v>D</v>
          </cell>
          <cell r="F843" t="str">
            <v>IN</v>
          </cell>
          <cell r="G843">
            <v>0</v>
          </cell>
          <cell r="H843">
            <v>0</v>
          </cell>
          <cell r="I843">
            <v>78.680000000000007</v>
          </cell>
          <cell r="J843">
            <v>87.19</v>
          </cell>
          <cell r="K843" t="str">
            <v>Arm trough each</v>
          </cell>
        </row>
        <row r="844">
          <cell r="A844" t="str">
            <v>E2210</v>
          </cell>
          <cell r="B844" t="str">
            <v>NU</v>
          </cell>
          <cell r="C844" t="str">
            <v/>
          </cell>
          <cell r="D844" t="str">
            <v>Wheelchair bearings</v>
          </cell>
          <cell r="E844" t="str">
            <v>D</v>
          </cell>
          <cell r="F844" t="str">
            <v>IN</v>
          </cell>
          <cell r="G844">
            <v>0</v>
          </cell>
          <cell r="H844">
            <v>0</v>
          </cell>
          <cell r="I844">
            <v>5.05</v>
          </cell>
          <cell r="J844">
            <v>5.57</v>
          </cell>
          <cell r="K844" t="str">
            <v>Wheelchair bearings</v>
          </cell>
        </row>
        <row r="845">
          <cell r="A845" t="str">
            <v>E2211</v>
          </cell>
          <cell r="B845" t="str">
            <v>NU</v>
          </cell>
          <cell r="C845" t="str">
            <v/>
          </cell>
          <cell r="D845" t="str">
            <v>Pneumatic propulsion tire</v>
          </cell>
          <cell r="E845" t="str">
            <v>D</v>
          </cell>
          <cell r="F845" t="str">
            <v>IN</v>
          </cell>
          <cell r="G845">
            <v>0</v>
          </cell>
          <cell r="H845">
            <v>0</v>
          </cell>
          <cell r="I845">
            <v>32.86</v>
          </cell>
          <cell r="J845">
            <v>35.479999999999997</v>
          </cell>
          <cell r="K845" t="str">
            <v>Pneumatic propulsion tire</v>
          </cell>
        </row>
        <row r="846">
          <cell r="A846" t="str">
            <v>E2212</v>
          </cell>
          <cell r="B846" t="str">
            <v>NU</v>
          </cell>
          <cell r="C846" t="str">
            <v/>
          </cell>
          <cell r="D846" t="str">
            <v>Pneumatic prop tire tube</v>
          </cell>
          <cell r="E846" t="str">
            <v>D</v>
          </cell>
          <cell r="F846" t="str">
            <v>IN</v>
          </cell>
          <cell r="G846">
            <v>0</v>
          </cell>
          <cell r="H846">
            <v>0</v>
          </cell>
          <cell r="I846">
            <v>5.86</v>
          </cell>
          <cell r="J846">
            <v>6.5</v>
          </cell>
          <cell r="K846" t="str">
            <v>Pneumatic prop tire tube</v>
          </cell>
        </row>
        <row r="847">
          <cell r="A847" t="str">
            <v>E2213</v>
          </cell>
          <cell r="B847" t="str">
            <v>NU</v>
          </cell>
          <cell r="C847" t="str">
            <v/>
          </cell>
          <cell r="D847" t="str">
            <v>Pneumatic prop tire insert</v>
          </cell>
          <cell r="E847" t="str">
            <v>D</v>
          </cell>
          <cell r="F847" t="str">
            <v>IN</v>
          </cell>
          <cell r="G847">
            <v>0</v>
          </cell>
          <cell r="H847">
            <v>0</v>
          </cell>
          <cell r="I847">
            <v>27.93</v>
          </cell>
          <cell r="J847">
            <v>31</v>
          </cell>
          <cell r="K847" t="str">
            <v>Pneumatic prop tire insert</v>
          </cell>
        </row>
        <row r="848">
          <cell r="A848" t="str">
            <v>E2214</v>
          </cell>
          <cell r="B848" t="str">
            <v>NU</v>
          </cell>
          <cell r="C848" t="str">
            <v/>
          </cell>
          <cell r="D848" t="str">
            <v>Pneumatic caster tire each</v>
          </cell>
          <cell r="E848" t="str">
            <v>D</v>
          </cell>
          <cell r="F848" t="str">
            <v>IN</v>
          </cell>
          <cell r="G848">
            <v>0</v>
          </cell>
          <cell r="H848">
            <v>0</v>
          </cell>
          <cell r="I848">
            <v>29.74</v>
          </cell>
          <cell r="J848">
            <v>34.07</v>
          </cell>
          <cell r="K848" t="str">
            <v>Pneumatic caster tire each</v>
          </cell>
        </row>
        <row r="849">
          <cell r="A849" t="str">
            <v>E2215</v>
          </cell>
          <cell r="B849" t="str">
            <v>NU</v>
          </cell>
          <cell r="C849" t="str">
            <v/>
          </cell>
          <cell r="D849" t="str">
            <v>Pneumatic caster tire tube</v>
          </cell>
          <cell r="E849" t="str">
            <v>D</v>
          </cell>
          <cell r="F849" t="str">
            <v>IN</v>
          </cell>
          <cell r="G849">
            <v>0</v>
          </cell>
          <cell r="H849">
            <v>0</v>
          </cell>
          <cell r="I849">
            <v>9.64</v>
          </cell>
          <cell r="J849">
            <v>10.68</v>
          </cell>
          <cell r="K849" t="str">
            <v>Pneumatic caster tire tube</v>
          </cell>
        </row>
        <row r="850">
          <cell r="A850" t="str">
            <v>E2216</v>
          </cell>
          <cell r="B850" t="str">
            <v>NU</v>
          </cell>
          <cell r="C850" t="str">
            <v/>
          </cell>
          <cell r="D850" t="str">
            <v>Foam filled propulsion tire</v>
          </cell>
          <cell r="E850" t="str">
            <v>D</v>
          </cell>
          <cell r="F850" t="str">
            <v>IN</v>
          </cell>
          <cell r="G850">
            <v>0</v>
          </cell>
          <cell r="H850">
            <v>0</v>
          </cell>
          <cell r="I850">
            <v>0</v>
          </cell>
          <cell r="J850">
            <v>0</v>
          </cell>
          <cell r="K850" t="str">
            <v>Foam filled propulsion tire</v>
          </cell>
        </row>
        <row r="851">
          <cell r="A851" t="str">
            <v>E2216</v>
          </cell>
          <cell r="B851" t="str">
            <v>RR</v>
          </cell>
          <cell r="C851" t="str">
            <v/>
          </cell>
          <cell r="D851" t="str">
            <v>Foam filled propulsion tire</v>
          </cell>
          <cell r="E851" t="str">
            <v>D</v>
          </cell>
          <cell r="F851" t="str">
            <v>IN</v>
          </cell>
          <cell r="G851">
            <v>0</v>
          </cell>
          <cell r="H851">
            <v>0</v>
          </cell>
          <cell r="I851">
            <v>0</v>
          </cell>
          <cell r="J851">
            <v>0</v>
          </cell>
          <cell r="K851" t="str">
            <v>Foam filled propulsion tire</v>
          </cell>
        </row>
        <row r="852">
          <cell r="A852" t="str">
            <v>E2216</v>
          </cell>
          <cell r="B852" t="str">
            <v>UE</v>
          </cell>
          <cell r="C852" t="str">
            <v/>
          </cell>
          <cell r="D852" t="str">
            <v>Foam filled propulsion tire</v>
          </cell>
          <cell r="E852" t="str">
            <v>D</v>
          </cell>
          <cell r="F852" t="str">
            <v>IN</v>
          </cell>
          <cell r="G852">
            <v>0</v>
          </cell>
          <cell r="H852">
            <v>0</v>
          </cell>
          <cell r="I852">
            <v>0</v>
          </cell>
          <cell r="J852">
            <v>0</v>
          </cell>
          <cell r="K852" t="str">
            <v>Foam filled propulsion tire</v>
          </cell>
        </row>
        <row r="853">
          <cell r="A853" t="str">
            <v>E2217</v>
          </cell>
          <cell r="B853" t="str">
            <v>NU</v>
          </cell>
          <cell r="C853" t="str">
            <v/>
          </cell>
          <cell r="D853" t="str">
            <v>Foam filled caster tire each</v>
          </cell>
          <cell r="E853" t="str">
            <v>D</v>
          </cell>
          <cell r="F853" t="str">
            <v>IN</v>
          </cell>
          <cell r="G853">
            <v>0</v>
          </cell>
          <cell r="H853">
            <v>0</v>
          </cell>
          <cell r="I853">
            <v>0</v>
          </cell>
          <cell r="J853">
            <v>0</v>
          </cell>
          <cell r="K853" t="str">
            <v>Foam filled caster tire each</v>
          </cell>
        </row>
        <row r="854">
          <cell r="A854" t="str">
            <v>E2217</v>
          </cell>
          <cell r="B854" t="str">
            <v>RR</v>
          </cell>
          <cell r="C854" t="str">
            <v/>
          </cell>
          <cell r="D854" t="str">
            <v>Foam filled caster tire each</v>
          </cell>
          <cell r="E854" t="str">
            <v>D</v>
          </cell>
          <cell r="F854" t="str">
            <v>IN</v>
          </cell>
          <cell r="G854">
            <v>0</v>
          </cell>
          <cell r="H854">
            <v>0</v>
          </cell>
          <cell r="I854">
            <v>0</v>
          </cell>
          <cell r="J854">
            <v>0</v>
          </cell>
          <cell r="K854" t="str">
            <v>Foam filled caster tire each</v>
          </cell>
        </row>
        <row r="855">
          <cell r="A855" t="str">
            <v>E2217</v>
          </cell>
          <cell r="B855" t="str">
            <v>UE</v>
          </cell>
          <cell r="C855" t="str">
            <v/>
          </cell>
          <cell r="D855" t="str">
            <v>Foam filled caster tire each</v>
          </cell>
          <cell r="E855" t="str">
            <v>D</v>
          </cell>
          <cell r="F855" t="str">
            <v>IN</v>
          </cell>
          <cell r="G855">
            <v>0</v>
          </cell>
          <cell r="H855">
            <v>0</v>
          </cell>
          <cell r="I855">
            <v>0</v>
          </cell>
          <cell r="J855">
            <v>0</v>
          </cell>
          <cell r="K855" t="str">
            <v>Foam filled caster tire each</v>
          </cell>
        </row>
        <row r="856">
          <cell r="A856" t="str">
            <v>E2218</v>
          </cell>
          <cell r="B856" t="str">
            <v>NU</v>
          </cell>
          <cell r="C856" t="str">
            <v/>
          </cell>
          <cell r="D856" t="str">
            <v>Foam propulsion tire each</v>
          </cell>
          <cell r="E856" t="str">
            <v>D</v>
          </cell>
          <cell r="F856" t="str">
            <v>IN</v>
          </cell>
          <cell r="G856">
            <v>0</v>
          </cell>
          <cell r="H856">
            <v>0</v>
          </cell>
          <cell r="I856">
            <v>0</v>
          </cell>
          <cell r="J856">
            <v>0</v>
          </cell>
          <cell r="K856" t="str">
            <v>Foam propulsion tire each</v>
          </cell>
        </row>
        <row r="857">
          <cell r="A857" t="str">
            <v>E2218</v>
          </cell>
          <cell r="B857" t="str">
            <v>RR</v>
          </cell>
          <cell r="C857" t="str">
            <v/>
          </cell>
          <cell r="D857" t="str">
            <v>Foam propulsion tire each</v>
          </cell>
          <cell r="E857" t="str">
            <v>D</v>
          </cell>
          <cell r="F857" t="str">
            <v>IN</v>
          </cell>
          <cell r="G857">
            <v>0</v>
          </cell>
          <cell r="H857">
            <v>0</v>
          </cell>
          <cell r="I857">
            <v>0</v>
          </cell>
          <cell r="J857">
            <v>0</v>
          </cell>
          <cell r="K857" t="str">
            <v>Foam propulsion tire each</v>
          </cell>
        </row>
        <row r="858">
          <cell r="A858" t="str">
            <v>E2218</v>
          </cell>
          <cell r="B858" t="str">
            <v>UE</v>
          </cell>
          <cell r="C858" t="str">
            <v/>
          </cell>
          <cell r="D858" t="str">
            <v>Foam propulsion tire each</v>
          </cell>
          <cell r="E858" t="str">
            <v>D</v>
          </cell>
          <cell r="F858" t="str">
            <v>IN</v>
          </cell>
          <cell r="G858">
            <v>0</v>
          </cell>
          <cell r="H858">
            <v>0</v>
          </cell>
          <cell r="I858">
            <v>0</v>
          </cell>
          <cell r="J858">
            <v>0</v>
          </cell>
          <cell r="K858" t="str">
            <v>Foam propulsion tire each</v>
          </cell>
        </row>
        <row r="859">
          <cell r="A859" t="str">
            <v>E2219</v>
          </cell>
          <cell r="B859" t="str">
            <v>NU</v>
          </cell>
          <cell r="C859" t="str">
            <v/>
          </cell>
          <cell r="D859" t="str">
            <v>Foam caster tire any size ea</v>
          </cell>
          <cell r="E859" t="str">
            <v>D</v>
          </cell>
          <cell r="F859" t="str">
            <v>IN</v>
          </cell>
          <cell r="G859">
            <v>0</v>
          </cell>
          <cell r="H859">
            <v>0</v>
          </cell>
          <cell r="I859">
            <v>38.06</v>
          </cell>
          <cell r="J859">
            <v>42.23</v>
          </cell>
          <cell r="K859" t="str">
            <v>Foam caster tire any size ea</v>
          </cell>
        </row>
        <row r="860">
          <cell r="A860" t="str">
            <v>E2220</v>
          </cell>
          <cell r="B860" t="str">
            <v>NU</v>
          </cell>
          <cell r="C860" t="str">
            <v/>
          </cell>
          <cell r="D860" t="str">
            <v>Solid propuls tire, repl, ea</v>
          </cell>
          <cell r="E860" t="str">
            <v>D</v>
          </cell>
          <cell r="F860" t="str">
            <v>IN</v>
          </cell>
          <cell r="G860">
            <v>0</v>
          </cell>
          <cell r="H860">
            <v>0</v>
          </cell>
          <cell r="I860">
            <v>28.28</v>
          </cell>
          <cell r="J860">
            <v>28.67</v>
          </cell>
          <cell r="K860" t="str">
            <v>Solid propuls tire, repl, ea</v>
          </cell>
        </row>
        <row r="861">
          <cell r="A861" t="str">
            <v>E2221</v>
          </cell>
          <cell r="B861" t="str">
            <v>NU</v>
          </cell>
          <cell r="C861" t="str">
            <v/>
          </cell>
          <cell r="D861" t="str">
            <v>Solid caster tire repl, each</v>
          </cell>
          <cell r="E861" t="str">
            <v>D</v>
          </cell>
          <cell r="F861" t="str">
            <v>IN</v>
          </cell>
          <cell r="G861">
            <v>0</v>
          </cell>
          <cell r="H861">
            <v>0</v>
          </cell>
          <cell r="I861">
            <v>25.12</v>
          </cell>
          <cell r="J861">
            <v>27.72</v>
          </cell>
          <cell r="K861" t="str">
            <v>Solid caster tire repl, each</v>
          </cell>
        </row>
        <row r="862">
          <cell r="A862" t="str">
            <v>E2222</v>
          </cell>
          <cell r="B862" t="str">
            <v>NU</v>
          </cell>
          <cell r="C862" t="str">
            <v/>
          </cell>
          <cell r="D862" t="str">
            <v>Solid caster integ whl, repl</v>
          </cell>
          <cell r="E862" t="str">
            <v>D</v>
          </cell>
          <cell r="F862" t="str">
            <v>IN</v>
          </cell>
          <cell r="G862">
            <v>0</v>
          </cell>
          <cell r="H862">
            <v>0</v>
          </cell>
          <cell r="I862">
            <v>21.25</v>
          </cell>
          <cell r="J862">
            <v>23.16</v>
          </cell>
          <cell r="K862" t="str">
            <v>Solid caster integ whl, repl</v>
          </cell>
        </row>
        <row r="863">
          <cell r="A863" t="str">
            <v>E2224</v>
          </cell>
          <cell r="B863" t="str">
            <v>NU</v>
          </cell>
          <cell r="C863" t="str">
            <v/>
          </cell>
          <cell r="D863" t="str">
            <v>Propulsion whl excl tire rep</v>
          </cell>
          <cell r="E863" t="str">
            <v>D</v>
          </cell>
          <cell r="F863" t="str">
            <v>IN</v>
          </cell>
          <cell r="G863">
            <v>0</v>
          </cell>
          <cell r="H863">
            <v>0</v>
          </cell>
          <cell r="I863">
            <v>90.11</v>
          </cell>
          <cell r="J863">
            <v>92.78</v>
          </cell>
          <cell r="K863" t="str">
            <v>Propulsion whl excl tire rep</v>
          </cell>
        </row>
        <row r="864">
          <cell r="A864" t="str">
            <v>E2225</v>
          </cell>
          <cell r="B864" t="str">
            <v>NU</v>
          </cell>
          <cell r="C864" t="str">
            <v/>
          </cell>
          <cell r="D864" t="str">
            <v>Caster wheel excludes tire</v>
          </cell>
          <cell r="E864" t="str">
            <v>D</v>
          </cell>
          <cell r="F864" t="str">
            <v>IN</v>
          </cell>
          <cell r="G864">
            <v>0</v>
          </cell>
          <cell r="H864">
            <v>0</v>
          </cell>
          <cell r="I864">
            <v>17.43</v>
          </cell>
          <cell r="J864">
            <v>19.38</v>
          </cell>
          <cell r="K864" t="str">
            <v>Caster wheel excludes tire</v>
          </cell>
        </row>
        <row r="865">
          <cell r="A865" t="str">
            <v>E2226</v>
          </cell>
          <cell r="B865" t="str">
            <v>NU</v>
          </cell>
          <cell r="C865" t="str">
            <v/>
          </cell>
          <cell r="D865" t="str">
            <v>Caster fork replacement only</v>
          </cell>
          <cell r="E865" t="str">
            <v>D</v>
          </cell>
          <cell r="F865" t="str">
            <v>IN</v>
          </cell>
          <cell r="G865">
            <v>0</v>
          </cell>
          <cell r="H865">
            <v>0</v>
          </cell>
          <cell r="I865">
            <v>37.119999999999997</v>
          </cell>
          <cell r="J865">
            <v>40.96</v>
          </cell>
          <cell r="K865" t="str">
            <v>Caster fork replacement only</v>
          </cell>
        </row>
        <row r="866">
          <cell r="A866" t="str">
            <v>E2227</v>
          </cell>
          <cell r="B866" t="str">
            <v>RR</v>
          </cell>
          <cell r="C866" t="str">
            <v/>
          </cell>
          <cell r="D866" t="str">
            <v>Gear reduction drive wheel</v>
          </cell>
          <cell r="E866" t="str">
            <v>D</v>
          </cell>
          <cell r="F866" t="str">
            <v>CR</v>
          </cell>
          <cell r="G866">
            <v>208.27</v>
          </cell>
          <cell r="H866">
            <v>177.03</v>
          </cell>
          <cell r="I866">
            <v>208.27</v>
          </cell>
          <cell r="J866">
            <v>0</v>
          </cell>
          <cell r="K866" t="str">
            <v>Gear reduction drive wheel</v>
          </cell>
        </row>
        <row r="867">
          <cell r="A867" t="str">
            <v>E2228</v>
          </cell>
          <cell r="B867" t="str">
            <v>RR</v>
          </cell>
          <cell r="C867" t="str">
            <v/>
          </cell>
          <cell r="D867" t="str">
            <v>Mwc acc, wheelchair brake</v>
          </cell>
          <cell r="E867" t="str">
            <v>D</v>
          </cell>
          <cell r="F867" t="str">
            <v>CR</v>
          </cell>
          <cell r="G867">
            <v>0</v>
          </cell>
          <cell r="H867">
            <v>0</v>
          </cell>
          <cell r="I867">
            <v>89.93</v>
          </cell>
          <cell r="J867">
            <v>99.17</v>
          </cell>
          <cell r="K867" t="str">
            <v>Mwc acc, wheelchair brake</v>
          </cell>
        </row>
        <row r="868">
          <cell r="A868" t="str">
            <v>E2231</v>
          </cell>
          <cell r="B868" t="str">
            <v>NU</v>
          </cell>
          <cell r="C868" t="str">
            <v/>
          </cell>
          <cell r="D868" t="str">
            <v>Solid seat support base</v>
          </cell>
          <cell r="E868" t="str">
            <v>D</v>
          </cell>
          <cell r="F868" t="str">
            <v>IN</v>
          </cell>
          <cell r="G868">
            <v>0</v>
          </cell>
          <cell r="H868">
            <v>0</v>
          </cell>
          <cell r="I868">
            <v>136.18</v>
          </cell>
          <cell r="J868">
            <v>144.88999999999999</v>
          </cell>
          <cell r="K868" t="str">
            <v>Solid seat support base</v>
          </cell>
        </row>
        <row r="869">
          <cell r="A869" t="str">
            <v>E2310</v>
          </cell>
          <cell r="B869" t="str">
            <v>RR</v>
          </cell>
          <cell r="C869" t="str">
            <v/>
          </cell>
          <cell r="D869" t="str">
            <v>Electro connect btw control</v>
          </cell>
          <cell r="E869" t="str">
            <v>D</v>
          </cell>
          <cell r="F869" t="str">
            <v>CR</v>
          </cell>
          <cell r="G869">
            <v>0</v>
          </cell>
          <cell r="H869">
            <v>0</v>
          </cell>
          <cell r="I869">
            <v>101.36</v>
          </cell>
          <cell r="J869">
            <v>0</v>
          </cell>
          <cell r="K869" t="str">
            <v>Electro connect btw control</v>
          </cell>
        </row>
        <row r="870">
          <cell r="A870" t="str">
            <v>E2311</v>
          </cell>
          <cell r="B870" t="str">
            <v>RR</v>
          </cell>
          <cell r="C870" t="str">
            <v/>
          </cell>
          <cell r="D870" t="str">
            <v>Electro connect btw 2 sys</v>
          </cell>
          <cell r="E870" t="str">
            <v>D</v>
          </cell>
          <cell r="F870" t="str">
            <v>CR</v>
          </cell>
          <cell r="G870">
            <v>0</v>
          </cell>
          <cell r="H870">
            <v>0</v>
          </cell>
          <cell r="I870">
            <v>204.54</v>
          </cell>
          <cell r="J870">
            <v>0</v>
          </cell>
          <cell r="K870" t="str">
            <v>Electro connect btw 2 sys</v>
          </cell>
        </row>
        <row r="871">
          <cell r="A871" t="str">
            <v>E2312</v>
          </cell>
          <cell r="B871" t="str">
            <v>RR</v>
          </cell>
          <cell r="C871" t="str">
            <v/>
          </cell>
          <cell r="D871" t="str">
            <v>Mini-prop remote joystick</v>
          </cell>
          <cell r="E871" t="str">
            <v>D</v>
          </cell>
          <cell r="F871" t="str">
            <v>CR</v>
          </cell>
          <cell r="G871">
            <v>224.5</v>
          </cell>
          <cell r="H871">
            <v>190.83</v>
          </cell>
          <cell r="I871">
            <v>224.5</v>
          </cell>
          <cell r="J871">
            <v>0</v>
          </cell>
          <cell r="K871" t="str">
            <v>Mini-prop remote joystick</v>
          </cell>
        </row>
        <row r="872">
          <cell r="A872" t="str">
            <v>E2313</v>
          </cell>
          <cell r="B872" t="str">
            <v>RR</v>
          </cell>
          <cell r="C872" t="str">
            <v/>
          </cell>
          <cell r="D872" t="str">
            <v>Pwc harness, expand control</v>
          </cell>
          <cell r="E872" t="str">
            <v>D</v>
          </cell>
          <cell r="F872" t="str">
            <v>CR</v>
          </cell>
          <cell r="G872">
            <v>35.68</v>
          </cell>
          <cell r="H872">
            <v>30.33</v>
          </cell>
          <cell r="I872">
            <v>35.68</v>
          </cell>
          <cell r="J872">
            <v>0</v>
          </cell>
          <cell r="K872" t="str">
            <v>Pwc harness, expand control</v>
          </cell>
        </row>
        <row r="873">
          <cell r="A873" t="str">
            <v>E2321</v>
          </cell>
          <cell r="B873" t="str">
            <v>RR</v>
          </cell>
          <cell r="C873" t="str">
            <v/>
          </cell>
          <cell r="D873" t="str">
            <v>Hand interface joystick</v>
          </cell>
          <cell r="E873" t="str">
            <v>D</v>
          </cell>
          <cell r="F873" t="str">
            <v>CR</v>
          </cell>
          <cell r="G873">
            <v>0</v>
          </cell>
          <cell r="H873">
            <v>0</v>
          </cell>
          <cell r="I873">
            <v>137.72</v>
          </cell>
          <cell r="J873">
            <v>0</v>
          </cell>
          <cell r="K873" t="str">
            <v>Hand interface joystick</v>
          </cell>
        </row>
        <row r="874">
          <cell r="A874" t="str">
            <v>E2322</v>
          </cell>
          <cell r="B874" t="str">
            <v>RR</v>
          </cell>
          <cell r="C874" t="str">
            <v/>
          </cell>
          <cell r="D874" t="str">
            <v>Mult mech switches</v>
          </cell>
          <cell r="E874" t="str">
            <v>D</v>
          </cell>
          <cell r="F874" t="str">
            <v>CR</v>
          </cell>
          <cell r="G874">
            <v>0</v>
          </cell>
          <cell r="H874">
            <v>0</v>
          </cell>
          <cell r="I874">
            <v>130.12</v>
          </cell>
          <cell r="J874">
            <v>0</v>
          </cell>
          <cell r="K874" t="str">
            <v>Mult mech switches</v>
          </cell>
        </row>
        <row r="875">
          <cell r="A875" t="str">
            <v>E2323</v>
          </cell>
          <cell r="B875" t="str">
            <v>NU</v>
          </cell>
          <cell r="C875" t="str">
            <v/>
          </cell>
          <cell r="D875" t="str">
            <v>Special joystick handle</v>
          </cell>
          <cell r="E875" t="str">
            <v>D</v>
          </cell>
          <cell r="F875" t="str">
            <v>IN</v>
          </cell>
          <cell r="G875">
            <v>0</v>
          </cell>
          <cell r="H875">
            <v>0</v>
          </cell>
          <cell r="I875">
            <v>63.43</v>
          </cell>
          <cell r="J875">
            <v>0</v>
          </cell>
          <cell r="K875" t="str">
            <v>Special joystick handle</v>
          </cell>
        </row>
        <row r="876">
          <cell r="A876" t="str">
            <v>E2324</v>
          </cell>
          <cell r="B876" t="str">
            <v>NU</v>
          </cell>
          <cell r="C876" t="str">
            <v/>
          </cell>
          <cell r="D876" t="str">
            <v>Chin cup interface</v>
          </cell>
          <cell r="E876" t="str">
            <v>D</v>
          </cell>
          <cell r="F876" t="str">
            <v>IN</v>
          </cell>
          <cell r="G876">
            <v>0</v>
          </cell>
          <cell r="H876">
            <v>0</v>
          </cell>
          <cell r="I876">
            <v>41.88</v>
          </cell>
          <cell r="J876">
            <v>0</v>
          </cell>
          <cell r="K876" t="str">
            <v>Chin cup interface</v>
          </cell>
        </row>
        <row r="877">
          <cell r="A877" t="str">
            <v>E2325</v>
          </cell>
          <cell r="B877" t="str">
            <v>RR</v>
          </cell>
          <cell r="C877" t="str">
            <v/>
          </cell>
          <cell r="D877" t="str">
            <v>Sip and puff interface</v>
          </cell>
          <cell r="E877" t="str">
            <v>D</v>
          </cell>
          <cell r="F877" t="str">
            <v>CR</v>
          </cell>
          <cell r="G877">
            <v>0</v>
          </cell>
          <cell r="H877">
            <v>0</v>
          </cell>
          <cell r="I877">
            <v>124.36</v>
          </cell>
          <cell r="J877">
            <v>0</v>
          </cell>
          <cell r="K877" t="str">
            <v>Sip and puff interface</v>
          </cell>
        </row>
        <row r="878">
          <cell r="A878" t="str">
            <v>E2326</v>
          </cell>
          <cell r="B878" t="str">
            <v>RR</v>
          </cell>
          <cell r="C878" t="str">
            <v/>
          </cell>
          <cell r="D878" t="str">
            <v>Breath tube kit</v>
          </cell>
          <cell r="E878" t="str">
            <v>D</v>
          </cell>
          <cell r="F878" t="str">
            <v>CR</v>
          </cell>
          <cell r="G878">
            <v>0</v>
          </cell>
          <cell r="H878">
            <v>0</v>
          </cell>
          <cell r="I878">
            <v>32.619999999999997</v>
          </cell>
          <cell r="J878">
            <v>0</v>
          </cell>
          <cell r="K878" t="str">
            <v>Breath tube kit</v>
          </cell>
        </row>
        <row r="879">
          <cell r="A879" t="str">
            <v>E2327</v>
          </cell>
          <cell r="B879" t="str">
            <v>RR</v>
          </cell>
          <cell r="C879" t="str">
            <v/>
          </cell>
          <cell r="D879" t="str">
            <v>Head control interface mech</v>
          </cell>
          <cell r="E879" t="str">
            <v>D</v>
          </cell>
          <cell r="F879" t="str">
            <v>CR</v>
          </cell>
          <cell r="G879">
            <v>0</v>
          </cell>
          <cell r="H879">
            <v>0</v>
          </cell>
          <cell r="I879">
            <v>243.26</v>
          </cell>
          <cell r="J879">
            <v>0</v>
          </cell>
          <cell r="K879" t="str">
            <v>Head control interface mech</v>
          </cell>
        </row>
        <row r="880">
          <cell r="A880" t="str">
            <v>E2328</v>
          </cell>
          <cell r="B880" t="str">
            <v>RR</v>
          </cell>
          <cell r="C880" t="str">
            <v/>
          </cell>
          <cell r="D880" t="str">
            <v>Head/extremity control inter</v>
          </cell>
          <cell r="E880" t="str">
            <v>D</v>
          </cell>
          <cell r="F880" t="str">
            <v>CR</v>
          </cell>
          <cell r="G880">
            <v>0</v>
          </cell>
          <cell r="H880">
            <v>0</v>
          </cell>
          <cell r="I880">
            <v>459.15</v>
          </cell>
          <cell r="J880">
            <v>0</v>
          </cell>
          <cell r="K880" t="str">
            <v>Head/extremity control inter</v>
          </cell>
        </row>
        <row r="881">
          <cell r="A881" t="str">
            <v>E2329</v>
          </cell>
          <cell r="B881" t="str">
            <v>RR</v>
          </cell>
          <cell r="C881" t="str">
            <v/>
          </cell>
          <cell r="D881" t="str">
            <v>Head control nonproportional</v>
          </cell>
          <cell r="E881" t="str">
            <v>D</v>
          </cell>
          <cell r="F881" t="str">
            <v>CR</v>
          </cell>
          <cell r="G881">
            <v>0</v>
          </cell>
          <cell r="H881">
            <v>0</v>
          </cell>
          <cell r="I881">
            <v>165.81</v>
          </cell>
          <cell r="J881">
            <v>0</v>
          </cell>
          <cell r="K881" t="str">
            <v>Head control nonproportional</v>
          </cell>
        </row>
        <row r="882">
          <cell r="A882" t="str">
            <v>E2330</v>
          </cell>
          <cell r="B882" t="str">
            <v>RR</v>
          </cell>
          <cell r="C882" t="str">
            <v/>
          </cell>
          <cell r="D882" t="str">
            <v>Head control proximity switc</v>
          </cell>
          <cell r="E882" t="str">
            <v>D</v>
          </cell>
          <cell r="F882" t="str">
            <v>CR</v>
          </cell>
          <cell r="G882">
            <v>0</v>
          </cell>
          <cell r="H882">
            <v>0</v>
          </cell>
          <cell r="I882">
            <v>318.35000000000002</v>
          </cell>
          <cell r="J882">
            <v>0</v>
          </cell>
          <cell r="K882" t="str">
            <v>Head control proximity switc</v>
          </cell>
        </row>
        <row r="883">
          <cell r="A883" t="str">
            <v>E2340</v>
          </cell>
          <cell r="B883" t="str">
            <v>NU</v>
          </cell>
          <cell r="C883" t="str">
            <v/>
          </cell>
          <cell r="D883" t="str">
            <v>W/c wdth 20-23 in seat frame</v>
          </cell>
          <cell r="E883" t="str">
            <v>D</v>
          </cell>
          <cell r="F883" t="str">
            <v>IN</v>
          </cell>
          <cell r="G883">
            <v>398.94</v>
          </cell>
          <cell r="H883">
            <v>339.1</v>
          </cell>
          <cell r="I883">
            <v>398.94</v>
          </cell>
          <cell r="J883">
            <v>0</v>
          </cell>
          <cell r="K883" t="str">
            <v>W/c wdth 20-23 in seat frame</v>
          </cell>
        </row>
        <row r="884">
          <cell r="A884" t="str">
            <v>E2341</v>
          </cell>
          <cell r="B884" t="str">
            <v>NU</v>
          </cell>
          <cell r="C884" t="str">
            <v/>
          </cell>
          <cell r="D884" t="str">
            <v>W/c wdth 24-27 in seat frame</v>
          </cell>
          <cell r="E884" t="str">
            <v>D</v>
          </cell>
          <cell r="F884" t="str">
            <v>IN</v>
          </cell>
          <cell r="G884">
            <v>598.46</v>
          </cell>
          <cell r="H884">
            <v>508.69</v>
          </cell>
          <cell r="I884">
            <v>598.46</v>
          </cell>
          <cell r="J884">
            <v>0</v>
          </cell>
          <cell r="K884" t="str">
            <v>W/c wdth 24-27 in seat frame</v>
          </cell>
        </row>
        <row r="885">
          <cell r="A885" t="str">
            <v>E2342</v>
          </cell>
          <cell r="B885" t="str">
            <v>NU</v>
          </cell>
          <cell r="C885" t="str">
            <v/>
          </cell>
          <cell r="D885" t="str">
            <v>W/c dpth 20-21 in seat frame</v>
          </cell>
          <cell r="E885" t="str">
            <v>D</v>
          </cell>
          <cell r="F885" t="str">
            <v>IN</v>
          </cell>
          <cell r="G885">
            <v>498.72</v>
          </cell>
          <cell r="H885">
            <v>423.91</v>
          </cell>
          <cell r="I885">
            <v>498.72</v>
          </cell>
          <cell r="J885">
            <v>0</v>
          </cell>
          <cell r="K885" t="str">
            <v>W/c dpth 20-21 in seat frame</v>
          </cell>
        </row>
        <row r="886">
          <cell r="A886" t="str">
            <v>E2343</v>
          </cell>
          <cell r="B886" t="str">
            <v>NU</v>
          </cell>
          <cell r="C886" t="str">
            <v/>
          </cell>
          <cell r="D886" t="str">
            <v>W/c dpth 22-25 in seat frame</v>
          </cell>
          <cell r="E886" t="str">
            <v>D</v>
          </cell>
          <cell r="F886" t="str">
            <v>IN</v>
          </cell>
          <cell r="G886">
            <v>797.96</v>
          </cell>
          <cell r="H886">
            <v>678.27</v>
          </cell>
          <cell r="I886">
            <v>797.96</v>
          </cell>
          <cell r="J886">
            <v>0</v>
          </cell>
          <cell r="K886" t="str">
            <v>W/c dpth 22-25 in seat frame</v>
          </cell>
        </row>
        <row r="887">
          <cell r="A887" t="str">
            <v>E2351</v>
          </cell>
          <cell r="B887" t="str">
            <v>NU</v>
          </cell>
          <cell r="C887" t="str">
            <v/>
          </cell>
          <cell r="D887" t="str">
            <v>Electronic sgd interface</v>
          </cell>
          <cell r="E887" t="str">
            <v>D</v>
          </cell>
          <cell r="F887" t="str">
            <v>IN</v>
          </cell>
          <cell r="G887">
            <v>0</v>
          </cell>
          <cell r="H887">
            <v>0</v>
          </cell>
          <cell r="I887">
            <v>659.47</v>
          </cell>
          <cell r="J887">
            <v>0</v>
          </cell>
          <cell r="K887" t="str">
            <v>Electronic sgd interface</v>
          </cell>
        </row>
        <row r="888">
          <cell r="A888" t="str">
            <v>E2359</v>
          </cell>
          <cell r="B888" t="str">
            <v>NU</v>
          </cell>
          <cell r="C888" t="str">
            <v/>
          </cell>
          <cell r="D888" t="str">
            <v>Gr34 sealed leadacid battery</v>
          </cell>
          <cell r="E888" t="str">
            <v>D</v>
          </cell>
          <cell r="F888" t="str">
            <v>IN</v>
          </cell>
          <cell r="G888">
            <v>0</v>
          </cell>
          <cell r="H888">
            <v>0</v>
          </cell>
          <cell r="I888">
            <v>159.82</v>
          </cell>
          <cell r="J888">
            <v>174.54</v>
          </cell>
          <cell r="K888" t="str">
            <v>Gr34 sealed leadacid battery</v>
          </cell>
        </row>
        <row r="889">
          <cell r="A889" t="str">
            <v>E2359</v>
          </cell>
          <cell r="B889" t="str">
            <v>RR</v>
          </cell>
          <cell r="C889" t="str">
            <v/>
          </cell>
          <cell r="D889" t="str">
            <v>Gr34 sealed leadacid battery</v>
          </cell>
          <cell r="E889" t="str">
            <v>D</v>
          </cell>
          <cell r="F889" t="str">
            <v>IN</v>
          </cell>
          <cell r="G889">
            <v>0</v>
          </cell>
          <cell r="H889">
            <v>0</v>
          </cell>
          <cell r="I889">
            <v>15.98</v>
          </cell>
          <cell r="J889">
            <v>17.45</v>
          </cell>
          <cell r="K889" t="str">
            <v>Gr34 sealed leadacid battery</v>
          </cell>
        </row>
        <row r="890">
          <cell r="A890" t="str">
            <v>E2359</v>
          </cell>
          <cell r="B890" t="str">
            <v>UE</v>
          </cell>
          <cell r="C890" t="str">
            <v/>
          </cell>
          <cell r="D890" t="str">
            <v>Gr34 sealed leadacid battery</v>
          </cell>
          <cell r="E890" t="str">
            <v>D</v>
          </cell>
          <cell r="F890" t="str">
            <v>IN</v>
          </cell>
          <cell r="G890">
            <v>0</v>
          </cell>
          <cell r="H890">
            <v>0</v>
          </cell>
          <cell r="I890">
            <v>119.87</v>
          </cell>
          <cell r="J890">
            <v>130.91</v>
          </cell>
          <cell r="K890" t="str">
            <v>Gr34 sealed leadacid battery</v>
          </cell>
        </row>
        <row r="891">
          <cell r="A891" t="str">
            <v>E2360</v>
          </cell>
          <cell r="B891" t="str">
            <v>NU</v>
          </cell>
          <cell r="C891" t="str">
            <v/>
          </cell>
          <cell r="D891" t="str">
            <v>22nf nonsealed leadacid</v>
          </cell>
          <cell r="E891" t="str">
            <v>D</v>
          </cell>
          <cell r="F891" t="str">
            <v>IN</v>
          </cell>
          <cell r="G891">
            <v>0</v>
          </cell>
          <cell r="H891">
            <v>0</v>
          </cell>
          <cell r="I891">
            <v>96.27</v>
          </cell>
          <cell r="J891">
            <v>106.75</v>
          </cell>
          <cell r="K891" t="str">
            <v>22nf nonsealed leadacid</v>
          </cell>
        </row>
        <row r="892">
          <cell r="A892" t="str">
            <v>E2361</v>
          </cell>
          <cell r="B892" t="str">
            <v>NU</v>
          </cell>
          <cell r="C892" t="str">
            <v/>
          </cell>
          <cell r="D892" t="str">
            <v>22nf sealed leadacid battery</v>
          </cell>
          <cell r="E892" t="str">
            <v>D</v>
          </cell>
          <cell r="F892" t="str">
            <v>IN</v>
          </cell>
          <cell r="G892">
            <v>0</v>
          </cell>
          <cell r="H892">
            <v>0</v>
          </cell>
          <cell r="I892">
            <v>108.88</v>
          </cell>
          <cell r="J892">
            <v>120.37</v>
          </cell>
          <cell r="K892" t="str">
            <v>22nf sealed leadacid battery</v>
          </cell>
        </row>
        <row r="893">
          <cell r="A893" t="str">
            <v>E2362</v>
          </cell>
          <cell r="B893" t="str">
            <v>NU</v>
          </cell>
          <cell r="C893" t="str">
            <v/>
          </cell>
          <cell r="D893" t="str">
            <v>Gr24 nonsealed leadacid</v>
          </cell>
          <cell r="E893" t="str">
            <v>D</v>
          </cell>
          <cell r="F893" t="str">
            <v>IN</v>
          </cell>
          <cell r="G893">
            <v>0</v>
          </cell>
          <cell r="H893">
            <v>0</v>
          </cell>
          <cell r="I893">
            <v>88.11</v>
          </cell>
          <cell r="J893">
            <v>97.14</v>
          </cell>
          <cell r="K893" t="str">
            <v>Gr24 nonsealed leadacid</v>
          </cell>
        </row>
        <row r="894">
          <cell r="A894" t="str">
            <v>E2363</v>
          </cell>
          <cell r="B894" t="str">
            <v>NU</v>
          </cell>
          <cell r="C894" t="str">
            <v/>
          </cell>
          <cell r="D894" t="str">
            <v>Gr24 sealed leadacid battery</v>
          </cell>
          <cell r="E894" t="str">
            <v>D</v>
          </cell>
          <cell r="F894" t="str">
            <v>IN</v>
          </cell>
          <cell r="G894">
            <v>0</v>
          </cell>
          <cell r="H894">
            <v>0</v>
          </cell>
          <cell r="I894">
            <v>140.78</v>
          </cell>
          <cell r="J894">
            <v>152.16</v>
          </cell>
          <cell r="K894" t="str">
            <v>Gr24 sealed leadacid battery</v>
          </cell>
        </row>
        <row r="895">
          <cell r="A895" t="str">
            <v>E2364</v>
          </cell>
          <cell r="B895" t="str">
            <v>NU</v>
          </cell>
          <cell r="C895" t="str">
            <v/>
          </cell>
          <cell r="D895" t="str">
            <v>U1nonsealed leadacid battery</v>
          </cell>
          <cell r="E895" t="str">
            <v>D</v>
          </cell>
          <cell r="F895" t="str">
            <v>IN</v>
          </cell>
          <cell r="G895">
            <v>0</v>
          </cell>
          <cell r="H895">
            <v>0</v>
          </cell>
          <cell r="I895">
            <v>92.92</v>
          </cell>
          <cell r="J895">
            <v>102.93</v>
          </cell>
          <cell r="K895" t="str">
            <v>U1nonsealed leadacid battery</v>
          </cell>
        </row>
        <row r="896">
          <cell r="A896" t="str">
            <v>E2365</v>
          </cell>
          <cell r="B896" t="str">
            <v>NU</v>
          </cell>
          <cell r="C896" t="str">
            <v/>
          </cell>
          <cell r="D896" t="str">
            <v>U1 sealed leadacid battery</v>
          </cell>
          <cell r="E896" t="str">
            <v>D</v>
          </cell>
          <cell r="F896" t="str">
            <v>IN</v>
          </cell>
          <cell r="G896">
            <v>0</v>
          </cell>
          <cell r="H896">
            <v>0</v>
          </cell>
          <cell r="I896">
            <v>74.53</v>
          </cell>
          <cell r="J896">
            <v>80.23</v>
          </cell>
          <cell r="K896" t="str">
            <v>U1 sealed leadacid battery</v>
          </cell>
        </row>
        <row r="897">
          <cell r="A897" t="str">
            <v>E2366</v>
          </cell>
          <cell r="B897" t="str">
            <v>NU</v>
          </cell>
          <cell r="C897" t="str">
            <v/>
          </cell>
          <cell r="D897" t="str">
            <v>Battery charger, single mode</v>
          </cell>
          <cell r="E897" t="str">
            <v>D</v>
          </cell>
          <cell r="F897" t="str">
            <v>IN</v>
          </cell>
          <cell r="G897">
            <v>0</v>
          </cell>
          <cell r="H897">
            <v>0</v>
          </cell>
          <cell r="I897">
            <v>159.12</v>
          </cell>
          <cell r="J897">
            <v>163.66999999999999</v>
          </cell>
          <cell r="K897" t="str">
            <v>Battery charger, single mode</v>
          </cell>
        </row>
        <row r="898">
          <cell r="A898" t="str">
            <v>E2367</v>
          </cell>
          <cell r="B898" t="str">
            <v>NU</v>
          </cell>
          <cell r="C898" t="str">
            <v/>
          </cell>
          <cell r="D898" t="str">
            <v>Battery charger, dual mode</v>
          </cell>
          <cell r="E898" t="str">
            <v>D</v>
          </cell>
          <cell r="F898" t="str">
            <v>IN</v>
          </cell>
          <cell r="G898">
            <v>0</v>
          </cell>
          <cell r="H898">
            <v>0</v>
          </cell>
          <cell r="I898">
            <v>297.61</v>
          </cell>
          <cell r="J898">
            <v>334.84</v>
          </cell>
          <cell r="K898" t="str">
            <v>Battery charger, dual mode</v>
          </cell>
        </row>
        <row r="899">
          <cell r="A899" t="str">
            <v>E2367</v>
          </cell>
          <cell r="B899" t="str">
            <v>RR</v>
          </cell>
          <cell r="C899" t="str">
            <v/>
          </cell>
          <cell r="D899" t="str">
            <v>Battery charger, dual mode</v>
          </cell>
          <cell r="E899" t="str">
            <v>D</v>
          </cell>
          <cell r="F899" t="str">
            <v>IN</v>
          </cell>
          <cell r="G899">
            <v>0</v>
          </cell>
          <cell r="H899">
            <v>0</v>
          </cell>
          <cell r="I899">
            <v>29.76</v>
          </cell>
          <cell r="J899">
            <v>33.479999999999997</v>
          </cell>
          <cell r="K899" t="str">
            <v>Battery charger, dual mode</v>
          </cell>
        </row>
        <row r="900">
          <cell r="A900" t="str">
            <v>E2367</v>
          </cell>
          <cell r="B900" t="str">
            <v>UE</v>
          </cell>
          <cell r="C900" t="str">
            <v/>
          </cell>
          <cell r="D900" t="str">
            <v>Battery charger, dual mode</v>
          </cell>
          <cell r="E900" t="str">
            <v>D</v>
          </cell>
          <cell r="F900" t="str">
            <v>IN</v>
          </cell>
          <cell r="G900">
            <v>0</v>
          </cell>
          <cell r="H900">
            <v>0</v>
          </cell>
          <cell r="I900">
            <v>223.21</v>
          </cell>
          <cell r="J900">
            <v>251.13</v>
          </cell>
          <cell r="K900" t="str">
            <v>Battery charger, dual mode</v>
          </cell>
        </row>
        <row r="901">
          <cell r="A901" t="str">
            <v>E2368</v>
          </cell>
          <cell r="B901" t="str">
            <v>RR</v>
          </cell>
          <cell r="C901" t="str">
            <v/>
          </cell>
          <cell r="D901" t="str">
            <v>Pwr wc drivewheel motor repl</v>
          </cell>
          <cell r="E901" t="str">
            <v>D</v>
          </cell>
          <cell r="F901" t="str">
            <v>CR</v>
          </cell>
          <cell r="G901">
            <v>0</v>
          </cell>
          <cell r="H901">
            <v>0</v>
          </cell>
          <cell r="I901">
            <v>39.049999999999997</v>
          </cell>
          <cell r="J901">
            <v>42.73</v>
          </cell>
          <cell r="K901" t="str">
            <v>Pwr wc drivewheel motor repl</v>
          </cell>
        </row>
        <row r="902">
          <cell r="A902" t="str">
            <v>E2369</v>
          </cell>
          <cell r="B902" t="str">
            <v>RR</v>
          </cell>
          <cell r="C902" t="str">
            <v/>
          </cell>
          <cell r="D902" t="str">
            <v>Pwr wc drivewheel gear repl</v>
          </cell>
          <cell r="E902" t="str">
            <v>D</v>
          </cell>
          <cell r="F902" t="str">
            <v>CR</v>
          </cell>
          <cell r="G902">
            <v>0</v>
          </cell>
          <cell r="H902">
            <v>0</v>
          </cell>
          <cell r="I902">
            <v>36.479999999999997</v>
          </cell>
          <cell r="J902">
            <v>40.47</v>
          </cell>
          <cell r="K902" t="str">
            <v>Pwr wc drivewheel gear repl</v>
          </cell>
        </row>
        <row r="903">
          <cell r="A903" t="str">
            <v>E2370</v>
          </cell>
          <cell r="B903" t="str">
            <v>RR</v>
          </cell>
          <cell r="C903" t="str">
            <v/>
          </cell>
          <cell r="D903" t="str">
            <v>Pwr wc dr wh motor/gear comb</v>
          </cell>
          <cell r="E903" t="str">
            <v>D</v>
          </cell>
          <cell r="F903" t="str">
            <v>CR</v>
          </cell>
          <cell r="G903">
            <v>0</v>
          </cell>
          <cell r="H903">
            <v>0</v>
          </cell>
          <cell r="I903">
            <v>51.77</v>
          </cell>
          <cell r="J903">
            <v>55.42</v>
          </cell>
          <cell r="K903" t="str">
            <v>Pwr wc dr wh motor/gear comb</v>
          </cell>
        </row>
        <row r="904">
          <cell r="A904" t="str">
            <v>E2371</v>
          </cell>
          <cell r="B904" t="str">
            <v>NU</v>
          </cell>
          <cell r="C904" t="str">
            <v/>
          </cell>
          <cell r="D904" t="str">
            <v>Gr27 sealed leadacid battery</v>
          </cell>
          <cell r="E904" t="str">
            <v>D</v>
          </cell>
          <cell r="F904" t="str">
            <v>IN</v>
          </cell>
          <cell r="G904">
            <v>0</v>
          </cell>
          <cell r="H904">
            <v>0</v>
          </cell>
          <cell r="I904">
            <v>132.21</v>
          </cell>
          <cell r="J904">
            <v>144.63999999999999</v>
          </cell>
          <cell r="K904" t="str">
            <v>Gr27 sealed leadacid battery</v>
          </cell>
        </row>
        <row r="905">
          <cell r="A905" t="str">
            <v>E2372</v>
          </cell>
          <cell r="B905" t="str">
            <v>NU</v>
          </cell>
          <cell r="C905" t="str">
            <v/>
          </cell>
          <cell r="D905" t="str">
            <v>Gr27 non-sealed leadacid</v>
          </cell>
          <cell r="E905" t="str">
            <v>D</v>
          </cell>
          <cell r="F905" t="str">
            <v>IN</v>
          </cell>
          <cell r="G905">
            <v>0</v>
          </cell>
          <cell r="H905">
            <v>0</v>
          </cell>
          <cell r="I905">
            <v>0</v>
          </cell>
          <cell r="J905">
            <v>0</v>
          </cell>
          <cell r="K905" t="str">
            <v>Gr27 non-sealed leadacid</v>
          </cell>
        </row>
        <row r="906">
          <cell r="A906" t="str">
            <v>E2372</v>
          </cell>
          <cell r="B906" t="str">
            <v>RR</v>
          </cell>
          <cell r="C906" t="str">
            <v/>
          </cell>
          <cell r="D906" t="str">
            <v>Gr27 non-sealed leadacid</v>
          </cell>
          <cell r="E906" t="str">
            <v>D</v>
          </cell>
          <cell r="F906" t="str">
            <v>IN</v>
          </cell>
          <cell r="G906">
            <v>0</v>
          </cell>
          <cell r="H906">
            <v>0</v>
          </cell>
          <cell r="I906">
            <v>0</v>
          </cell>
          <cell r="J906">
            <v>0</v>
          </cell>
          <cell r="K906" t="str">
            <v>Gr27 non-sealed leadacid</v>
          </cell>
        </row>
        <row r="907">
          <cell r="A907" t="str">
            <v>E2372</v>
          </cell>
          <cell r="B907" t="str">
            <v>UE</v>
          </cell>
          <cell r="C907" t="str">
            <v/>
          </cell>
          <cell r="D907" t="str">
            <v>Gr27 non-sealed leadacid</v>
          </cell>
          <cell r="E907" t="str">
            <v>D</v>
          </cell>
          <cell r="F907" t="str">
            <v>IN</v>
          </cell>
          <cell r="G907">
            <v>0</v>
          </cell>
          <cell r="H907">
            <v>0</v>
          </cell>
          <cell r="I907">
            <v>0</v>
          </cell>
          <cell r="J907">
            <v>0</v>
          </cell>
          <cell r="K907" t="str">
            <v>Gr27 non-sealed leadacid</v>
          </cell>
        </row>
        <row r="908">
          <cell r="A908" t="str">
            <v>E2373</v>
          </cell>
          <cell r="B908" t="str">
            <v>RR</v>
          </cell>
          <cell r="C908" t="str">
            <v/>
          </cell>
          <cell r="D908" t="str">
            <v>Hand/chin ctrl spec joystick</v>
          </cell>
          <cell r="E908" t="str">
            <v>D</v>
          </cell>
          <cell r="F908" t="str">
            <v>CR</v>
          </cell>
          <cell r="G908">
            <v>0</v>
          </cell>
          <cell r="H908">
            <v>0</v>
          </cell>
          <cell r="I908">
            <v>73.84</v>
          </cell>
          <cell r="J908">
            <v>0</v>
          </cell>
          <cell r="K908" t="str">
            <v>Hand/chin ctrl spec joystick</v>
          </cell>
        </row>
        <row r="909">
          <cell r="A909" t="str">
            <v>E2374</v>
          </cell>
          <cell r="B909" t="str">
            <v>RR</v>
          </cell>
          <cell r="C909" t="str">
            <v/>
          </cell>
          <cell r="D909" t="str">
            <v>Hand/chin ctrl std joystick</v>
          </cell>
          <cell r="E909" t="str">
            <v>D</v>
          </cell>
          <cell r="F909" t="str">
            <v>CR</v>
          </cell>
          <cell r="G909">
            <v>0</v>
          </cell>
          <cell r="H909">
            <v>0</v>
          </cell>
          <cell r="I909">
            <v>46.71</v>
          </cell>
          <cell r="J909">
            <v>0</v>
          </cell>
          <cell r="K909" t="str">
            <v>Hand/chin ctrl std joystick</v>
          </cell>
        </row>
        <row r="910">
          <cell r="A910" t="str">
            <v>E2375</v>
          </cell>
          <cell r="B910" t="str">
            <v>RR</v>
          </cell>
          <cell r="C910" t="str">
            <v/>
          </cell>
          <cell r="D910" t="str">
            <v>Non-expandable controller</v>
          </cell>
          <cell r="E910" t="str">
            <v>D</v>
          </cell>
          <cell r="F910" t="str">
            <v>CR</v>
          </cell>
          <cell r="G910">
            <v>0</v>
          </cell>
          <cell r="H910">
            <v>0</v>
          </cell>
          <cell r="I910">
            <v>65.64</v>
          </cell>
          <cell r="J910">
            <v>70.61</v>
          </cell>
          <cell r="K910" t="str">
            <v>Non-expandable controller</v>
          </cell>
        </row>
        <row r="911">
          <cell r="A911" t="str">
            <v>E2376</v>
          </cell>
          <cell r="B911" t="str">
            <v>RR</v>
          </cell>
          <cell r="C911" t="str">
            <v/>
          </cell>
          <cell r="D911" t="str">
            <v>Expandable controller, repl</v>
          </cell>
          <cell r="E911" t="str">
            <v>D</v>
          </cell>
          <cell r="F911" t="str">
            <v>CR</v>
          </cell>
          <cell r="G911">
            <v>0</v>
          </cell>
          <cell r="H911">
            <v>0</v>
          </cell>
          <cell r="I911">
            <v>116.04</v>
          </cell>
          <cell r="J911">
            <v>0</v>
          </cell>
          <cell r="K911" t="str">
            <v>Expandable controller, repl</v>
          </cell>
        </row>
        <row r="912">
          <cell r="A912" t="str">
            <v>E2377</v>
          </cell>
          <cell r="B912" t="str">
            <v>RR</v>
          </cell>
          <cell r="C912" t="str">
            <v/>
          </cell>
          <cell r="D912" t="str">
            <v>Expandable controller, initl</v>
          </cell>
          <cell r="E912" t="str">
            <v>D</v>
          </cell>
          <cell r="F912" t="str">
            <v>CR</v>
          </cell>
          <cell r="G912">
            <v>0</v>
          </cell>
          <cell r="H912">
            <v>0</v>
          </cell>
          <cell r="I912">
            <v>42.99</v>
          </cell>
          <cell r="J912">
            <v>0</v>
          </cell>
          <cell r="K912" t="str">
            <v>Expandable controller, initl</v>
          </cell>
        </row>
        <row r="913">
          <cell r="A913" t="str">
            <v>E2378</v>
          </cell>
          <cell r="B913" t="str">
            <v>RR</v>
          </cell>
          <cell r="C913" t="str">
            <v/>
          </cell>
          <cell r="D913" t="str">
            <v>Pw actuator replacement</v>
          </cell>
          <cell r="E913" t="str">
            <v>D</v>
          </cell>
          <cell r="F913" t="str">
            <v>CR</v>
          </cell>
          <cell r="G913">
            <v>0</v>
          </cell>
          <cell r="H913">
            <v>0</v>
          </cell>
          <cell r="I913">
            <v>54.78</v>
          </cell>
          <cell r="J913">
            <v>56.74</v>
          </cell>
          <cell r="K913" t="str">
            <v>Pw actuator replacement</v>
          </cell>
        </row>
        <row r="914">
          <cell r="A914" t="str">
            <v>E2381</v>
          </cell>
          <cell r="B914" t="str">
            <v>NU</v>
          </cell>
          <cell r="C914" t="str">
            <v/>
          </cell>
          <cell r="D914" t="str">
            <v>Pneum drive wheel tire</v>
          </cell>
          <cell r="E914" t="str">
            <v>D</v>
          </cell>
          <cell r="F914" t="str">
            <v>IN</v>
          </cell>
          <cell r="G914">
            <v>0</v>
          </cell>
          <cell r="H914">
            <v>0</v>
          </cell>
          <cell r="I914">
            <v>57.44</v>
          </cell>
          <cell r="J914">
            <v>63.64</v>
          </cell>
          <cell r="K914" t="str">
            <v>Pneum drive wheel tire</v>
          </cell>
        </row>
        <row r="915">
          <cell r="A915" t="str">
            <v>E2382</v>
          </cell>
          <cell r="B915" t="str">
            <v>NU</v>
          </cell>
          <cell r="C915" t="str">
            <v/>
          </cell>
          <cell r="D915" t="str">
            <v>Tube, pneum wheel drive tire</v>
          </cell>
          <cell r="E915" t="str">
            <v>D</v>
          </cell>
          <cell r="F915" t="str">
            <v>IN</v>
          </cell>
          <cell r="G915">
            <v>0</v>
          </cell>
          <cell r="H915">
            <v>0</v>
          </cell>
          <cell r="I915">
            <v>17.03</v>
          </cell>
          <cell r="J915">
            <v>0</v>
          </cell>
          <cell r="K915" t="str">
            <v>Tube, pneum wheel drive tire</v>
          </cell>
        </row>
        <row r="916">
          <cell r="A916" t="str">
            <v>E2383</v>
          </cell>
          <cell r="B916" t="str">
            <v>NU</v>
          </cell>
          <cell r="C916" t="str">
            <v/>
          </cell>
          <cell r="D916" t="str">
            <v>Insert, pneum wheel drive</v>
          </cell>
          <cell r="E916" t="str">
            <v>D</v>
          </cell>
          <cell r="F916" t="str">
            <v>IN</v>
          </cell>
          <cell r="G916">
            <v>0</v>
          </cell>
          <cell r="H916">
            <v>0</v>
          </cell>
          <cell r="I916">
            <v>117.19</v>
          </cell>
          <cell r="J916">
            <v>133.54</v>
          </cell>
          <cell r="K916" t="str">
            <v>Insert, pneum wheel drive</v>
          </cell>
        </row>
        <row r="917">
          <cell r="A917" t="str">
            <v>E2384</v>
          </cell>
          <cell r="B917" t="str">
            <v>NU</v>
          </cell>
          <cell r="C917" t="str">
            <v/>
          </cell>
          <cell r="D917" t="str">
            <v>Pneumatic caster tire</v>
          </cell>
          <cell r="E917" t="str">
            <v>D</v>
          </cell>
          <cell r="F917" t="str">
            <v>IN</v>
          </cell>
          <cell r="G917">
            <v>0</v>
          </cell>
          <cell r="H917">
            <v>0</v>
          </cell>
          <cell r="I917">
            <v>59.31</v>
          </cell>
          <cell r="J917">
            <v>64.180000000000007</v>
          </cell>
          <cell r="K917" t="str">
            <v>Pneumatic caster tire</v>
          </cell>
        </row>
        <row r="918">
          <cell r="A918" t="str">
            <v>E2385</v>
          </cell>
          <cell r="B918" t="str">
            <v>NU</v>
          </cell>
          <cell r="C918" t="str">
            <v/>
          </cell>
          <cell r="D918" t="str">
            <v>Tube, pneumatic caster tire</v>
          </cell>
          <cell r="E918" t="str">
            <v>D</v>
          </cell>
          <cell r="F918" t="str">
            <v>IN</v>
          </cell>
          <cell r="G918">
            <v>0</v>
          </cell>
          <cell r="H918">
            <v>0</v>
          </cell>
          <cell r="I918">
            <v>40.85</v>
          </cell>
          <cell r="J918">
            <v>0</v>
          </cell>
          <cell r="K918" t="str">
            <v>Tube, pneumatic caster tire</v>
          </cell>
        </row>
        <row r="919">
          <cell r="A919" t="str">
            <v>E2386</v>
          </cell>
          <cell r="B919" t="str">
            <v>NU</v>
          </cell>
          <cell r="C919" t="str">
            <v/>
          </cell>
          <cell r="D919" t="str">
            <v>Foam filled drive wheel tire</v>
          </cell>
          <cell r="E919" t="str">
            <v>D</v>
          </cell>
          <cell r="F919" t="str">
            <v>IN</v>
          </cell>
          <cell r="G919">
            <v>0</v>
          </cell>
          <cell r="H919">
            <v>0</v>
          </cell>
          <cell r="I919">
            <v>103.18</v>
          </cell>
          <cell r="J919">
            <v>107.08</v>
          </cell>
          <cell r="K919" t="str">
            <v>Foam filled drive wheel tire</v>
          </cell>
        </row>
        <row r="920">
          <cell r="A920" t="str">
            <v>E2387</v>
          </cell>
          <cell r="B920" t="str">
            <v>NU</v>
          </cell>
          <cell r="C920" t="str">
            <v/>
          </cell>
          <cell r="D920" t="str">
            <v>Foam filled caster tire</v>
          </cell>
          <cell r="E920" t="str">
            <v>D</v>
          </cell>
          <cell r="F920" t="str">
            <v>IN</v>
          </cell>
          <cell r="G920">
            <v>0</v>
          </cell>
          <cell r="H920">
            <v>0</v>
          </cell>
          <cell r="I920">
            <v>48.16</v>
          </cell>
          <cell r="J920">
            <v>51.39</v>
          </cell>
          <cell r="K920" t="str">
            <v>Foam filled caster tire</v>
          </cell>
        </row>
        <row r="921">
          <cell r="A921" t="str">
            <v>E2388</v>
          </cell>
          <cell r="B921" t="str">
            <v>NU</v>
          </cell>
          <cell r="C921" t="str">
            <v/>
          </cell>
          <cell r="D921" t="str">
            <v>Foam drive wheel tire</v>
          </cell>
          <cell r="E921" t="str">
            <v>D</v>
          </cell>
          <cell r="F921" t="str">
            <v>IN</v>
          </cell>
          <cell r="G921">
            <v>0</v>
          </cell>
          <cell r="H921">
            <v>0</v>
          </cell>
          <cell r="I921">
            <v>44.46</v>
          </cell>
          <cell r="J921">
            <v>0</v>
          </cell>
          <cell r="K921" t="str">
            <v>Foam drive wheel tire</v>
          </cell>
        </row>
        <row r="922">
          <cell r="A922" t="str">
            <v>E2389</v>
          </cell>
          <cell r="B922" t="str">
            <v>NU</v>
          </cell>
          <cell r="C922" t="str">
            <v/>
          </cell>
          <cell r="D922" t="str">
            <v>Foam caster tire</v>
          </cell>
          <cell r="E922" t="str">
            <v>D</v>
          </cell>
          <cell r="F922" t="str">
            <v>IN</v>
          </cell>
          <cell r="G922">
            <v>0</v>
          </cell>
          <cell r="H922">
            <v>0</v>
          </cell>
          <cell r="I922">
            <v>24.85</v>
          </cell>
          <cell r="J922">
            <v>0</v>
          </cell>
          <cell r="K922" t="str">
            <v>Foam caster tire</v>
          </cell>
        </row>
        <row r="923">
          <cell r="A923" t="str">
            <v>E2390</v>
          </cell>
          <cell r="B923" t="str">
            <v>NU</v>
          </cell>
          <cell r="C923" t="str">
            <v/>
          </cell>
          <cell r="D923" t="str">
            <v>Solid drive wheel tire</v>
          </cell>
          <cell r="E923" t="str">
            <v>D</v>
          </cell>
          <cell r="F923" t="str">
            <v>IN</v>
          </cell>
          <cell r="G923">
            <v>0</v>
          </cell>
          <cell r="H923">
            <v>0</v>
          </cell>
          <cell r="I923">
            <v>38.47</v>
          </cell>
          <cell r="J923">
            <v>0</v>
          </cell>
          <cell r="K923" t="str">
            <v>Solid drive wheel tire</v>
          </cell>
        </row>
        <row r="924">
          <cell r="A924" t="str">
            <v>E2391</v>
          </cell>
          <cell r="B924" t="str">
            <v>NU</v>
          </cell>
          <cell r="C924" t="str">
            <v/>
          </cell>
          <cell r="D924" t="str">
            <v>Solid caster tire</v>
          </cell>
          <cell r="E924" t="str">
            <v>D</v>
          </cell>
          <cell r="F924" t="str">
            <v>IN</v>
          </cell>
          <cell r="G924">
            <v>0</v>
          </cell>
          <cell r="H924">
            <v>0</v>
          </cell>
          <cell r="I924">
            <v>16.57</v>
          </cell>
          <cell r="J924">
            <v>18.440000000000001</v>
          </cell>
          <cell r="K924" t="str">
            <v>Solid caster tire</v>
          </cell>
        </row>
        <row r="925">
          <cell r="A925" t="str">
            <v>E2392</v>
          </cell>
          <cell r="B925" t="str">
            <v>NU</v>
          </cell>
          <cell r="C925" t="str">
            <v/>
          </cell>
          <cell r="D925" t="str">
            <v>Solid caster tire, integrate</v>
          </cell>
          <cell r="E925" t="str">
            <v>D</v>
          </cell>
          <cell r="F925" t="str">
            <v>IN</v>
          </cell>
          <cell r="G925">
            <v>0</v>
          </cell>
          <cell r="H925">
            <v>0</v>
          </cell>
          <cell r="I925">
            <v>40</v>
          </cell>
          <cell r="J925">
            <v>44.1</v>
          </cell>
          <cell r="K925" t="str">
            <v>Solid caster tire, integrate</v>
          </cell>
        </row>
        <row r="926">
          <cell r="A926" t="str">
            <v>E2394</v>
          </cell>
          <cell r="B926" t="str">
            <v>NU</v>
          </cell>
          <cell r="C926" t="str">
            <v/>
          </cell>
          <cell r="D926" t="str">
            <v>Drive wheel excludes tire</v>
          </cell>
          <cell r="E926" t="str">
            <v>D</v>
          </cell>
          <cell r="F926" t="str">
            <v>IN</v>
          </cell>
          <cell r="G926">
            <v>0</v>
          </cell>
          <cell r="H926">
            <v>0</v>
          </cell>
          <cell r="I926">
            <v>55.48</v>
          </cell>
          <cell r="J926">
            <v>60.81</v>
          </cell>
          <cell r="K926" t="str">
            <v>Drive wheel excludes tire</v>
          </cell>
        </row>
        <row r="927">
          <cell r="A927" t="str">
            <v>E2395</v>
          </cell>
          <cell r="B927" t="str">
            <v>NU</v>
          </cell>
          <cell r="C927" t="str">
            <v/>
          </cell>
          <cell r="D927" t="str">
            <v>Caster wheel excludes tire</v>
          </cell>
          <cell r="E927" t="str">
            <v>D</v>
          </cell>
          <cell r="F927" t="str">
            <v>IN</v>
          </cell>
          <cell r="G927">
            <v>0</v>
          </cell>
          <cell r="H927">
            <v>0</v>
          </cell>
          <cell r="I927">
            <v>41.74</v>
          </cell>
          <cell r="J927">
            <v>45.54</v>
          </cell>
          <cell r="K927" t="str">
            <v>Caster wheel excludes tire</v>
          </cell>
        </row>
        <row r="928">
          <cell r="A928" t="str">
            <v>E2396</v>
          </cell>
          <cell r="B928" t="str">
            <v>NU</v>
          </cell>
          <cell r="C928" t="str">
            <v/>
          </cell>
          <cell r="D928" t="str">
            <v>Caster fork</v>
          </cell>
          <cell r="E928" t="str">
            <v>D</v>
          </cell>
          <cell r="F928" t="str">
            <v>IN</v>
          </cell>
          <cell r="G928">
            <v>0</v>
          </cell>
          <cell r="H928">
            <v>0</v>
          </cell>
          <cell r="I928">
            <v>50.2</v>
          </cell>
          <cell r="J928">
            <v>54.76</v>
          </cell>
          <cell r="K928" t="str">
            <v>Caster fork</v>
          </cell>
        </row>
        <row r="929">
          <cell r="A929" t="str">
            <v>E2397</v>
          </cell>
          <cell r="B929" t="str">
            <v>NU</v>
          </cell>
          <cell r="C929" t="str">
            <v/>
          </cell>
          <cell r="D929" t="str">
            <v>Pwc acc, lith-based battery</v>
          </cell>
          <cell r="E929" t="str">
            <v>D</v>
          </cell>
          <cell r="F929" t="str">
            <v>IN</v>
          </cell>
          <cell r="G929">
            <v>0</v>
          </cell>
          <cell r="H929">
            <v>0</v>
          </cell>
          <cell r="I929">
            <v>412.82</v>
          </cell>
          <cell r="J929">
            <v>461.04</v>
          </cell>
          <cell r="K929" t="str">
            <v>Pwc acc, lith-based battery</v>
          </cell>
        </row>
        <row r="930">
          <cell r="A930" t="str">
            <v>E2402</v>
          </cell>
          <cell r="B930" t="str">
            <v>RR</v>
          </cell>
          <cell r="C930" t="str">
            <v/>
          </cell>
          <cell r="D930" t="str">
            <v>Neg press wound therapy pump</v>
          </cell>
          <cell r="E930" t="str">
            <v>D</v>
          </cell>
          <cell r="F930" t="str">
            <v>CR</v>
          </cell>
          <cell r="G930">
            <v>0</v>
          </cell>
          <cell r="H930">
            <v>0</v>
          </cell>
          <cell r="I930">
            <v>688.72</v>
          </cell>
          <cell r="J930">
            <v>703.16</v>
          </cell>
          <cell r="K930" t="str">
            <v>Neg press wound therapy pump</v>
          </cell>
        </row>
        <row r="931">
          <cell r="A931" t="str">
            <v>E2500</v>
          </cell>
          <cell r="B931" t="str">
            <v>NU</v>
          </cell>
          <cell r="C931" t="str">
            <v/>
          </cell>
          <cell r="D931" t="str">
            <v>Sgd digitized pre-rec &lt;=8min</v>
          </cell>
          <cell r="E931" t="str">
            <v>D</v>
          </cell>
          <cell r="F931" t="str">
            <v>IN</v>
          </cell>
          <cell r="G931">
            <v>435.33</v>
          </cell>
          <cell r="H931">
            <v>370.03</v>
          </cell>
          <cell r="I931">
            <v>435.33</v>
          </cell>
          <cell r="J931">
            <v>0</v>
          </cell>
          <cell r="K931" t="str">
            <v>Sgd digitized pre-rec &lt;=8min</v>
          </cell>
        </row>
        <row r="932">
          <cell r="A932" t="str">
            <v>E2502</v>
          </cell>
          <cell r="B932" t="str">
            <v>NU</v>
          </cell>
          <cell r="C932" t="str">
            <v/>
          </cell>
          <cell r="D932" t="str">
            <v>Sgd prerec msg &gt;8min &lt;=20min</v>
          </cell>
          <cell r="E932" t="str">
            <v>D</v>
          </cell>
          <cell r="F932" t="str">
            <v>IN</v>
          </cell>
          <cell r="G932">
            <v>1331.21</v>
          </cell>
          <cell r="H932">
            <v>1131.53</v>
          </cell>
          <cell r="I932">
            <v>1331.21</v>
          </cell>
          <cell r="J932">
            <v>0</v>
          </cell>
          <cell r="K932" t="str">
            <v>Sgd prerec msg &gt;8min &lt;=20min</v>
          </cell>
        </row>
        <row r="933">
          <cell r="A933" t="str">
            <v>E2504</v>
          </cell>
          <cell r="B933" t="str">
            <v>NU</v>
          </cell>
          <cell r="C933" t="str">
            <v/>
          </cell>
          <cell r="D933" t="str">
            <v>Sgd prerec msg&gt;20min &lt;=40min</v>
          </cell>
          <cell r="E933" t="str">
            <v>D</v>
          </cell>
          <cell r="F933" t="str">
            <v>IN</v>
          </cell>
          <cell r="G933">
            <v>1756.05</v>
          </cell>
          <cell r="H933">
            <v>1492.64</v>
          </cell>
          <cell r="I933">
            <v>1756.05</v>
          </cell>
          <cell r="J933">
            <v>0</v>
          </cell>
          <cell r="K933" t="str">
            <v>Sgd prerec msg&gt;20min &lt;=40min</v>
          </cell>
        </row>
        <row r="934">
          <cell r="A934" t="str">
            <v>E2506</v>
          </cell>
          <cell r="B934" t="str">
            <v>NU</v>
          </cell>
          <cell r="C934" t="str">
            <v/>
          </cell>
          <cell r="D934" t="str">
            <v>Sgd prerec msg &gt; 40 min</v>
          </cell>
          <cell r="E934" t="str">
            <v>D</v>
          </cell>
          <cell r="F934" t="str">
            <v>IN</v>
          </cell>
          <cell r="G934">
            <v>2574.9</v>
          </cell>
          <cell r="H934">
            <v>2188.67</v>
          </cell>
          <cell r="I934">
            <v>2574.9</v>
          </cell>
          <cell r="J934">
            <v>0</v>
          </cell>
          <cell r="K934" t="str">
            <v>Sgd prerec msg &gt; 40 min</v>
          </cell>
        </row>
        <row r="935">
          <cell r="A935" t="str">
            <v>E2508</v>
          </cell>
          <cell r="B935" t="str">
            <v>NU</v>
          </cell>
          <cell r="C935" t="str">
            <v/>
          </cell>
          <cell r="D935" t="str">
            <v>Sgd spelling phys contact</v>
          </cell>
          <cell r="E935" t="str">
            <v>D</v>
          </cell>
          <cell r="F935" t="str">
            <v>IN</v>
          </cell>
          <cell r="G935">
            <v>3981.64</v>
          </cell>
          <cell r="H935">
            <v>3384.39</v>
          </cell>
          <cell r="I935">
            <v>3981.64</v>
          </cell>
          <cell r="J935">
            <v>0</v>
          </cell>
          <cell r="K935" t="str">
            <v>Sgd spelling phys contact</v>
          </cell>
        </row>
        <row r="936">
          <cell r="A936" t="str">
            <v>E2510</v>
          </cell>
          <cell r="B936" t="str">
            <v>NU</v>
          </cell>
          <cell r="C936" t="str">
            <v/>
          </cell>
          <cell r="D936" t="str">
            <v>Sgd w multi methods msg/accs</v>
          </cell>
          <cell r="E936" t="str">
            <v>D</v>
          </cell>
          <cell r="F936" t="str">
            <v>IN</v>
          </cell>
          <cell r="G936">
            <v>7534.73</v>
          </cell>
          <cell r="H936">
            <v>6404.52</v>
          </cell>
          <cell r="I936">
            <v>7534.73</v>
          </cell>
          <cell r="J936">
            <v>0</v>
          </cell>
          <cell r="K936" t="str">
            <v>Sgd w multi methods msg/accs</v>
          </cell>
        </row>
        <row r="937">
          <cell r="A937" t="str">
            <v>E2511</v>
          </cell>
          <cell r="B937" t="str">
            <v>NU</v>
          </cell>
          <cell r="C937" t="str">
            <v/>
          </cell>
          <cell r="D937" t="str">
            <v>Sgd sftwre prgrm for pc/pda</v>
          </cell>
          <cell r="E937" t="str">
            <v>D</v>
          </cell>
          <cell r="F937" t="str">
            <v>IN</v>
          </cell>
          <cell r="G937">
            <v>0</v>
          </cell>
          <cell r="H937">
            <v>0</v>
          </cell>
          <cell r="I937">
            <v>0</v>
          </cell>
          <cell r="J937">
            <v>0</v>
          </cell>
          <cell r="K937" t="str">
            <v>Sgd sftwre prgrm for pc/pda</v>
          </cell>
        </row>
        <row r="938">
          <cell r="A938" t="str">
            <v>E2511</v>
          </cell>
          <cell r="B938" t="str">
            <v>RR</v>
          </cell>
          <cell r="C938" t="str">
            <v/>
          </cell>
          <cell r="D938" t="str">
            <v>Sgd sftwre prgrm for pc/pda</v>
          </cell>
          <cell r="E938" t="str">
            <v>D</v>
          </cell>
          <cell r="F938" t="str">
            <v>IN</v>
          </cell>
          <cell r="G938">
            <v>0</v>
          </cell>
          <cell r="H938">
            <v>0</v>
          </cell>
          <cell r="I938">
            <v>0</v>
          </cell>
          <cell r="J938">
            <v>0</v>
          </cell>
          <cell r="K938" t="str">
            <v>Sgd sftwre prgrm for pc/pda</v>
          </cell>
        </row>
        <row r="939">
          <cell r="A939" t="str">
            <v>E2511</v>
          </cell>
          <cell r="B939" t="str">
            <v>UE</v>
          </cell>
          <cell r="C939" t="str">
            <v/>
          </cell>
          <cell r="D939" t="str">
            <v>Sgd sftwre prgrm for pc/pda</v>
          </cell>
          <cell r="E939" t="str">
            <v>D</v>
          </cell>
          <cell r="F939" t="str">
            <v>IN</v>
          </cell>
          <cell r="G939">
            <v>0</v>
          </cell>
          <cell r="H939">
            <v>0</v>
          </cell>
          <cell r="I939">
            <v>0</v>
          </cell>
          <cell r="J939">
            <v>0</v>
          </cell>
          <cell r="K939" t="str">
            <v>Sgd sftwre prgrm for pc/pda</v>
          </cell>
        </row>
        <row r="940">
          <cell r="A940" t="str">
            <v>E2512</v>
          </cell>
          <cell r="B940" t="str">
            <v>NU</v>
          </cell>
          <cell r="C940" t="str">
            <v/>
          </cell>
          <cell r="D940" t="str">
            <v>Sgd accessory, mounting sys</v>
          </cell>
          <cell r="E940" t="str">
            <v>D</v>
          </cell>
          <cell r="F940" t="str">
            <v>IN</v>
          </cell>
          <cell r="G940">
            <v>0</v>
          </cell>
          <cell r="H940">
            <v>0</v>
          </cell>
          <cell r="I940">
            <v>0</v>
          </cell>
          <cell r="J940">
            <v>0</v>
          </cell>
          <cell r="K940" t="str">
            <v>Sgd accessory, mounting sys</v>
          </cell>
        </row>
        <row r="941">
          <cell r="A941" t="str">
            <v>E2512</v>
          </cell>
          <cell r="B941" t="str">
            <v>RR</v>
          </cell>
          <cell r="C941" t="str">
            <v/>
          </cell>
          <cell r="D941" t="str">
            <v>Sgd accessory, mounting sys</v>
          </cell>
          <cell r="E941" t="str">
            <v>D</v>
          </cell>
          <cell r="F941" t="str">
            <v>IN</v>
          </cell>
          <cell r="G941">
            <v>0</v>
          </cell>
          <cell r="H941">
            <v>0</v>
          </cell>
          <cell r="I941">
            <v>0</v>
          </cell>
          <cell r="J941">
            <v>0</v>
          </cell>
          <cell r="K941" t="str">
            <v>Sgd accessory, mounting sys</v>
          </cell>
        </row>
        <row r="942">
          <cell r="A942" t="str">
            <v>E2512</v>
          </cell>
          <cell r="B942" t="str">
            <v>UE</v>
          </cell>
          <cell r="C942" t="str">
            <v/>
          </cell>
          <cell r="D942" t="str">
            <v>Sgd accessory, mounting sys</v>
          </cell>
          <cell r="E942" t="str">
            <v>D</v>
          </cell>
          <cell r="F942" t="str">
            <v>IN</v>
          </cell>
          <cell r="G942">
            <v>0</v>
          </cell>
          <cell r="H942">
            <v>0</v>
          </cell>
          <cell r="I942">
            <v>0</v>
          </cell>
          <cell r="J942">
            <v>0</v>
          </cell>
          <cell r="K942" t="str">
            <v>Sgd accessory, mounting sys</v>
          </cell>
        </row>
        <row r="943">
          <cell r="A943" t="str">
            <v>E2601</v>
          </cell>
          <cell r="B943" t="str">
            <v>NU</v>
          </cell>
          <cell r="C943" t="str">
            <v/>
          </cell>
          <cell r="D943" t="str">
            <v>Gen w/c cushion wdth &lt; 22 in</v>
          </cell>
          <cell r="E943" t="str">
            <v>D</v>
          </cell>
          <cell r="F943" t="str">
            <v>IN</v>
          </cell>
          <cell r="G943">
            <v>0</v>
          </cell>
          <cell r="H943">
            <v>0</v>
          </cell>
          <cell r="I943">
            <v>38.450000000000003</v>
          </cell>
          <cell r="J943">
            <v>40.72</v>
          </cell>
          <cell r="K943" t="str">
            <v>Gen w/c cushion wdth &lt; 22 in</v>
          </cell>
        </row>
        <row r="944">
          <cell r="A944" t="str">
            <v>E2602</v>
          </cell>
          <cell r="B944" t="str">
            <v>NU</v>
          </cell>
          <cell r="C944" t="str">
            <v/>
          </cell>
          <cell r="D944" t="str">
            <v>Gen w/c cushion wdth &gt;=22 in</v>
          </cell>
          <cell r="E944" t="str">
            <v>D</v>
          </cell>
          <cell r="F944" t="str">
            <v>IN</v>
          </cell>
          <cell r="G944">
            <v>0</v>
          </cell>
          <cell r="H944">
            <v>0</v>
          </cell>
          <cell r="I944">
            <v>82.6</v>
          </cell>
          <cell r="J944">
            <v>87.79</v>
          </cell>
          <cell r="K944" t="str">
            <v>Gen w/c cushion wdth &gt;=22 in</v>
          </cell>
        </row>
        <row r="945">
          <cell r="A945" t="str">
            <v>E2603</v>
          </cell>
          <cell r="B945" t="str">
            <v>NU</v>
          </cell>
          <cell r="C945" t="str">
            <v/>
          </cell>
          <cell r="D945" t="str">
            <v>Skin protect wc cus wd &lt;22in</v>
          </cell>
          <cell r="E945" t="str">
            <v>D</v>
          </cell>
          <cell r="F945" t="str">
            <v>IN</v>
          </cell>
          <cell r="G945">
            <v>0</v>
          </cell>
          <cell r="H945">
            <v>0</v>
          </cell>
          <cell r="I945">
            <v>102.89</v>
          </cell>
          <cell r="J945">
            <v>107.61</v>
          </cell>
          <cell r="K945" t="str">
            <v>Skin protect wc cus wd &lt;22in</v>
          </cell>
        </row>
        <row r="946">
          <cell r="A946" t="str">
            <v>E2604</v>
          </cell>
          <cell r="B946" t="str">
            <v>NU</v>
          </cell>
          <cell r="C946" t="str">
            <v/>
          </cell>
          <cell r="D946" t="str">
            <v>Skin protect wc cus wd&gt;=22in</v>
          </cell>
          <cell r="E946" t="str">
            <v>D</v>
          </cell>
          <cell r="F946" t="str">
            <v>IN</v>
          </cell>
          <cell r="G946">
            <v>0</v>
          </cell>
          <cell r="H946">
            <v>0</v>
          </cell>
          <cell r="I946">
            <v>140.84</v>
          </cell>
          <cell r="J946">
            <v>152.38</v>
          </cell>
          <cell r="K946" t="str">
            <v>Skin protect wc cus wd&gt;=22in</v>
          </cell>
        </row>
        <row r="947">
          <cell r="A947" t="str">
            <v>E2605</v>
          </cell>
          <cell r="B947" t="str">
            <v>NU</v>
          </cell>
          <cell r="C947" t="str">
            <v/>
          </cell>
          <cell r="D947" t="str">
            <v>Position wc cush wdth &lt;22 in</v>
          </cell>
          <cell r="E947" t="str">
            <v>D</v>
          </cell>
          <cell r="F947" t="str">
            <v>IN</v>
          </cell>
          <cell r="G947">
            <v>0</v>
          </cell>
          <cell r="H947">
            <v>0</v>
          </cell>
          <cell r="I947">
            <v>200.57</v>
          </cell>
          <cell r="J947">
            <v>219.59</v>
          </cell>
          <cell r="K947" t="str">
            <v>Position wc cush wdth &lt;22 in</v>
          </cell>
        </row>
        <row r="948">
          <cell r="A948" t="str">
            <v>E2606</v>
          </cell>
          <cell r="B948" t="str">
            <v>NU</v>
          </cell>
          <cell r="C948" t="str">
            <v/>
          </cell>
          <cell r="D948" t="str">
            <v>Position wc cush wdth&gt;=22 in</v>
          </cell>
          <cell r="E948" t="str">
            <v>D</v>
          </cell>
          <cell r="F948" t="str">
            <v>IN</v>
          </cell>
          <cell r="G948">
            <v>0</v>
          </cell>
          <cell r="H948">
            <v>0</v>
          </cell>
          <cell r="I948">
            <v>322.36</v>
          </cell>
          <cell r="J948">
            <v>352.1</v>
          </cell>
          <cell r="K948" t="str">
            <v>Position wc cush wdth&gt;=22 in</v>
          </cell>
        </row>
        <row r="949">
          <cell r="A949" t="str">
            <v>E2607</v>
          </cell>
          <cell r="B949" t="str">
            <v>NU</v>
          </cell>
          <cell r="C949" t="str">
            <v/>
          </cell>
          <cell r="D949" t="str">
            <v>Skin pro/pos wc cus wd &lt;22in</v>
          </cell>
          <cell r="E949" t="str">
            <v>D</v>
          </cell>
          <cell r="F949" t="str">
            <v>IN</v>
          </cell>
          <cell r="G949">
            <v>0</v>
          </cell>
          <cell r="H949">
            <v>0</v>
          </cell>
          <cell r="I949">
            <v>201.89</v>
          </cell>
          <cell r="J949">
            <v>212.61</v>
          </cell>
          <cell r="K949" t="str">
            <v>Skin pro/pos wc cus wd &lt;22in</v>
          </cell>
        </row>
        <row r="950">
          <cell r="A950" t="str">
            <v>E2608</v>
          </cell>
          <cell r="B950" t="str">
            <v>NU</v>
          </cell>
          <cell r="C950" t="str">
            <v/>
          </cell>
          <cell r="D950" t="str">
            <v>Skin pro/pos wc cus wd&gt;=22in</v>
          </cell>
          <cell r="E950" t="str">
            <v>D</v>
          </cell>
          <cell r="F950" t="str">
            <v>IN</v>
          </cell>
          <cell r="G950">
            <v>0</v>
          </cell>
          <cell r="H950">
            <v>0</v>
          </cell>
          <cell r="I950">
            <v>249.85</v>
          </cell>
          <cell r="J950">
            <v>267.85000000000002</v>
          </cell>
          <cell r="K950" t="str">
            <v>Skin pro/pos wc cus wd&gt;=22in</v>
          </cell>
        </row>
        <row r="951">
          <cell r="A951" t="str">
            <v>E2611</v>
          </cell>
          <cell r="B951" t="str">
            <v>NU</v>
          </cell>
          <cell r="C951" t="str">
            <v/>
          </cell>
          <cell r="D951" t="str">
            <v>Gen use back cush wdth &lt;22in</v>
          </cell>
          <cell r="E951" t="str">
            <v>D</v>
          </cell>
          <cell r="F951" t="str">
            <v>IN</v>
          </cell>
          <cell r="G951">
            <v>0</v>
          </cell>
          <cell r="H951">
            <v>0</v>
          </cell>
          <cell r="I951">
            <v>159.01</v>
          </cell>
          <cell r="J951">
            <v>163.63</v>
          </cell>
          <cell r="K951" t="str">
            <v>Gen use back cush wdth &lt;22in</v>
          </cell>
        </row>
        <row r="952">
          <cell r="A952" t="str">
            <v>E2612</v>
          </cell>
          <cell r="B952" t="str">
            <v>NU</v>
          </cell>
          <cell r="C952" t="str">
            <v/>
          </cell>
          <cell r="D952" t="str">
            <v>Gen use back cush wdth&gt;=22in</v>
          </cell>
          <cell r="E952" t="str">
            <v>D</v>
          </cell>
          <cell r="F952" t="str">
            <v>IN</v>
          </cell>
          <cell r="G952">
            <v>0</v>
          </cell>
          <cell r="H952">
            <v>0</v>
          </cell>
          <cell r="I952">
            <v>303.39999999999998</v>
          </cell>
          <cell r="J952">
            <v>319.36</v>
          </cell>
          <cell r="K952" t="str">
            <v>Gen use back cush wdth&gt;=22in</v>
          </cell>
        </row>
        <row r="953">
          <cell r="A953" t="str">
            <v>E2613</v>
          </cell>
          <cell r="B953" t="str">
            <v>NU</v>
          </cell>
          <cell r="C953" t="str">
            <v/>
          </cell>
          <cell r="D953" t="str">
            <v>Position back cush wd &lt;22in</v>
          </cell>
          <cell r="E953" t="str">
            <v>D</v>
          </cell>
          <cell r="F953" t="str">
            <v>IN</v>
          </cell>
          <cell r="G953">
            <v>0</v>
          </cell>
          <cell r="H953">
            <v>0</v>
          </cell>
          <cell r="I953">
            <v>298.89999999999998</v>
          </cell>
          <cell r="J953">
            <v>323.18</v>
          </cell>
          <cell r="K953" t="str">
            <v>Position back cush wd &lt;22in</v>
          </cell>
        </row>
        <row r="954">
          <cell r="A954" t="str">
            <v>E2614</v>
          </cell>
          <cell r="B954" t="str">
            <v>NU</v>
          </cell>
          <cell r="C954" t="str">
            <v/>
          </cell>
          <cell r="D954" t="str">
            <v>Position back cush wd&gt;=22in</v>
          </cell>
          <cell r="E954" t="str">
            <v>D</v>
          </cell>
          <cell r="F954" t="str">
            <v>IN</v>
          </cell>
          <cell r="G954">
            <v>0</v>
          </cell>
          <cell r="H954">
            <v>0</v>
          </cell>
          <cell r="I954">
            <v>429.71</v>
          </cell>
          <cell r="J954">
            <v>476.84</v>
          </cell>
          <cell r="K954" t="str">
            <v>Position back cush wd&gt;=22in</v>
          </cell>
        </row>
        <row r="955">
          <cell r="A955" t="str">
            <v>E2615</v>
          </cell>
          <cell r="B955" t="str">
            <v>NU</v>
          </cell>
          <cell r="C955" t="str">
            <v/>
          </cell>
          <cell r="D955" t="str">
            <v>Pos back post/lat wdth &lt;22in</v>
          </cell>
          <cell r="E955" t="str">
            <v>D</v>
          </cell>
          <cell r="F955" t="str">
            <v>IN</v>
          </cell>
          <cell r="G955">
            <v>0</v>
          </cell>
          <cell r="H955">
            <v>0</v>
          </cell>
          <cell r="I955">
            <v>338.04</v>
          </cell>
          <cell r="J955">
            <v>368.66</v>
          </cell>
          <cell r="K955" t="str">
            <v>Pos back post/lat wdth &lt;22in</v>
          </cell>
        </row>
        <row r="956">
          <cell r="A956" t="str">
            <v>E2616</v>
          </cell>
          <cell r="B956" t="str">
            <v>NU</v>
          </cell>
          <cell r="C956" t="str">
            <v/>
          </cell>
          <cell r="D956" t="str">
            <v>Pos back post/lat wdth&gt;=22in</v>
          </cell>
          <cell r="E956" t="str">
            <v>D</v>
          </cell>
          <cell r="F956" t="str">
            <v>IN</v>
          </cell>
          <cell r="G956">
            <v>0</v>
          </cell>
          <cell r="H956">
            <v>0</v>
          </cell>
          <cell r="I956">
            <v>454.28</v>
          </cell>
          <cell r="J956">
            <v>496.53</v>
          </cell>
          <cell r="K956" t="str">
            <v>Pos back post/lat wdth&gt;=22in</v>
          </cell>
        </row>
        <row r="957">
          <cell r="A957" t="str">
            <v>E2619</v>
          </cell>
          <cell r="B957" t="str">
            <v>NU</v>
          </cell>
          <cell r="C957" t="str">
            <v/>
          </cell>
          <cell r="D957" t="str">
            <v>Replace cover w/c seat cush</v>
          </cell>
          <cell r="E957" t="str">
            <v>D</v>
          </cell>
          <cell r="F957" t="str">
            <v>IN</v>
          </cell>
          <cell r="G957">
            <v>0</v>
          </cell>
          <cell r="H957">
            <v>0</v>
          </cell>
          <cell r="I957">
            <v>45.78</v>
          </cell>
          <cell r="J957">
            <v>0</v>
          </cell>
          <cell r="K957" t="str">
            <v>Replace cover w/c seat cush</v>
          </cell>
        </row>
        <row r="958">
          <cell r="A958" t="str">
            <v>E2620</v>
          </cell>
          <cell r="B958" t="str">
            <v>NU</v>
          </cell>
          <cell r="C958" t="str">
            <v/>
          </cell>
          <cell r="D958" t="str">
            <v>Wc planar back cush wd &lt;22in</v>
          </cell>
          <cell r="E958" t="str">
            <v>D</v>
          </cell>
          <cell r="F958" t="str">
            <v>IN</v>
          </cell>
          <cell r="G958">
            <v>0</v>
          </cell>
          <cell r="H958">
            <v>0</v>
          </cell>
          <cell r="I958">
            <v>373.28</v>
          </cell>
          <cell r="J958">
            <v>395.14</v>
          </cell>
          <cell r="K958" t="str">
            <v>Wc planar back cush wd &lt;22in</v>
          </cell>
        </row>
        <row r="959">
          <cell r="A959" t="str">
            <v>E2621</v>
          </cell>
          <cell r="B959" t="str">
            <v>NU</v>
          </cell>
          <cell r="C959" t="str">
            <v/>
          </cell>
          <cell r="D959" t="str">
            <v>Wc planar back cush wd&gt;=22in</v>
          </cell>
          <cell r="E959" t="str">
            <v>D</v>
          </cell>
          <cell r="F959" t="str">
            <v>IN</v>
          </cell>
          <cell r="G959">
            <v>0</v>
          </cell>
          <cell r="H959">
            <v>0</v>
          </cell>
          <cell r="I959">
            <v>436.04</v>
          </cell>
          <cell r="J959">
            <v>468.04</v>
          </cell>
          <cell r="K959" t="str">
            <v>Wc planar back cush wd&gt;=22in</v>
          </cell>
        </row>
        <row r="960">
          <cell r="A960" t="str">
            <v>E2622</v>
          </cell>
          <cell r="B960" t="str">
            <v>NU</v>
          </cell>
          <cell r="C960" t="str">
            <v/>
          </cell>
          <cell r="D960" t="str">
            <v>Adj skin pro w/c cus wd&lt;22in</v>
          </cell>
          <cell r="E960" t="str">
            <v>D</v>
          </cell>
          <cell r="F960" t="str">
            <v>IN</v>
          </cell>
          <cell r="G960">
            <v>0</v>
          </cell>
          <cell r="H960">
            <v>0</v>
          </cell>
          <cell r="I960">
            <v>290.37</v>
          </cell>
          <cell r="J960">
            <v>0</v>
          </cell>
          <cell r="K960" t="str">
            <v>Adj skin pro w/c cus wd&lt;22in</v>
          </cell>
        </row>
        <row r="961">
          <cell r="A961" t="str">
            <v>E2623</v>
          </cell>
          <cell r="B961" t="str">
            <v>NU</v>
          </cell>
          <cell r="C961" t="str">
            <v/>
          </cell>
          <cell r="D961" t="str">
            <v>Adj skin pro wc cus wd&gt;=22in</v>
          </cell>
          <cell r="E961" t="str">
            <v>D</v>
          </cell>
          <cell r="F961" t="str">
            <v>IN</v>
          </cell>
          <cell r="G961">
            <v>0</v>
          </cell>
          <cell r="H961">
            <v>0</v>
          </cell>
          <cell r="I961">
            <v>367.2</v>
          </cell>
          <cell r="J961">
            <v>0</v>
          </cell>
          <cell r="K961" t="str">
            <v>Adj skin pro wc cus wd&gt;=22in</v>
          </cell>
        </row>
        <row r="962">
          <cell r="A962" t="str">
            <v>E2624</v>
          </cell>
          <cell r="B962" t="str">
            <v>NU</v>
          </cell>
          <cell r="C962" t="str">
            <v/>
          </cell>
          <cell r="D962" t="str">
            <v>Adj skin pro/pos cus&lt;22in</v>
          </cell>
          <cell r="E962" t="str">
            <v>D</v>
          </cell>
          <cell r="F962" t="str">
            <v>IN</v>
          </cell>
          <cell r="G962">
            <v>0</v>
          </cell>
          <cell r="H962">
            <v>0</v>
          </cell>
          <cell r="I962">
            <v>295.07</v>
          </cell>
          <cell r="J962">
            <v>0</v>
          </cell>
          <cell r="K962" t="str">
            <v>Adj skin pro/pos cus&lt;22in</v>
          </cell>
        </row>
        <row r="963">
          <cell r="A963" t="str">
            <v>E2625</v>
          </cell>
          <cell r="B963" t="str">
            <v>NU</v>
          </cell>
          <cell r="C963" t="str">
            <v/>
          </cell>
          <cell r="D963" t="str">
            <v>Adj skin pro/pos wc cus&gt;=22</v>
          </cell>
          <cell r="E963" t="str">
            <v>D</v>
          </cell>
          <cell r="F963" t="str">
            <v>IN</v>
          </cell>
          <cell r="G963">
            <v>0</v>
          </cell>
          <cell r="H963">
            <v>0</v>
          </cell>
          <cell r="I963">
            <v>365.18</v>
          </cell>
          <cell r="J963">
            <v>0</v>
          </cell>
          <cell r="K963" t="str">
            <v>Adj skin pro/pos wc cus&gt;=22</v>
          </cell>
        </row>
        <row r="964">
          <cell r="A964" t="str">
            <v>E2626</v>
          </cell>
          <cell r="B964" t="str">
            <v>NU</v>
          </cell>
          <cell r="C964" t="str">
            <v/>
          </cell>
          <cell r="D964" t="str">
            <v>Seo mobile arm sup att to wc</v>
          </cell>
          <cell r="E964" t="str">
            <v>D</v>
          </cell>
          <cell r="F964" t="str">
            <v>IN</v>
          </cell>
          <cell r="G964">
            <v>0</v>
          </cell>
          <cell r="H964">
            <v>0</v>
          </cell>
          <cell r="I964">
            <v>600.26</v>
          </cell>
          <cell r="J964">
            <v>674.5</v>
          </cell>
          <cell r="K964" t="str">
            <v>Seo mobile arm sup att to wc</v>
          </cell>
        </row>
        <row r="965">
          <cell r="A965" t="str">
            <v>E2627</v>
          </cell>
          <cell r="B965" t="str">
            <v>NU</v>
          </cell>
          <cell r="C965" t="str">
            <v/>
          </cell>
          <cell r="D965" t="str">
            <v>Arm supp att to wc rancho ty</v>
          </cell>
          <cell r="E965" t="str">
            <v>D</v>
          </cell>
          <cell r="F965" t="str">
            <v>IN</v>
          </cell>
          <cell r="G965">
            <v>0</v>
          </cell>
          <cell r="H965">
            <v>0</v>
          </cell>
          <cell r="I965">
            <v>928.77</v>
          </cell>
          <cell r="J965">
            <v>937.86</v>
          </cell>
          <cell r="K965" t="str">
            <v>Arm supp att to wc rancho ty</v>
          </cell>
        </row>
        <row r="966">
          <cell r="A966" t="str">
            <v>E2628</v>
          </cell>
          <cell r="B966" t="str">
            <v>NU</v>
          </cell>
          <cell r="C966" t="str">
            <v/>
          </cell>
          <cell r="D966" t="str">
            <v>Mobile arm supports reclinin</v>
          </cell>
          <cell r="E966" t="str">
            <v>D</v>
          </cell>
          <cell r="F966" t="str">
            <v>IN</v>
          </cell>
          <cell r="G966">
            <v>0</v>
          </cell>
          <cell r="H966">
            <v>0</v>
          </cell>
          <cell r="I966">
            <v>706.52</v>
          </cell>
          <cell r="J966">
            <v>706.52</v>
          </cell>
          <cell r="K966" t="str">
            <v>Mobile arm supports reclinin</v>
          </cell>
        </row>
        <row r="967">
          <cell r="A967" t="str">
            <v>E2629</v>
          </cell>
          <cell r="B967" t="str">
            <v>NU</v>
          </cell>
          <cell r="C967" t="str">
            <v/>
          </cell>
          <cell r="D967" t="str">
            <v>Friction dampening arm supp</v>
          </cell>
          <cell r="E967" t="str">
            <v>D</v>
          </cell>
          <cell r="F967" t="str">
            <v>IN</v>
          </cell>
          <cell r="G967">
            <v>0</v>
          </cell>
          <cell r="H967">
            <v>0</v>
          </cell>
          <cell r="I967">
            <v>916.01</v>
          </cell>
          <cell r="J967">
            <v>1015.79</v>
          </cell>
          <cell r="K967" t="str">
            <v>Friction dampening arm supp</v>
          </cell>
        </row>
        <row r="968">
          <cell r="A968" t="str">
            <v>E2630</v>
          </cell>
          <cell r="B968" t="str">
            <v>NU</v>
          </cell>
          <cell r="C968" t="str">
            <v/>
          </cell>
          <cell r="D968" t="str">
            <v>Monosuspension arm/hand supp</v>
          </cell>
          <cell r="E968" t="str">
            <v>D</v>
          </cell>
          <cell r="F968" t="str">
            <v>IN</v>
          </cell>
          <cell r="G968">
            <v>0</v>
          </cell>
          <cell r="H968">
            <v>0</v>
          </cell>
          <cell r="I968">
            <v>617.53</v>
          </cell>
          <cell r="J968">
            <v>625.23</v>
          </cell>
          <cell r="K968" t="str">
            <v>Monosuspension arm/hand supp</v>
          </cell>
        </row>
        <row r="969">
          <cell r="A969" t="str">
            <v>E2631</v>
          </cell>
          <cell r="B969" t="str">
            <v>NU</v>
          </cell>
          <cell r="C969" t="str">
            <v/>
          </cell>
          <cell r="D969" t="str">
            <v>Elevat proximal arm support</v>
          </cell>
          <cell r="E969" t="str">
            <v>D</v>
          </cell>
          <cell r="F969" t="str">
            <v>IN</v>
          </cell>
          <cell r="G969">
            <v>0</v>
          </cell>
          <cell r="H969">
            <v>0</v>
          </cell>
          <cell r="I969">
            <v>250.1</v>
          </cell>
          <cell r="J969">
            <v>250.1</v>
          </cell>
          <cell r="K969" t="str">
            <v>Elevat proximal arm support</v>
          </cell>
        </row>
        <row r="970">
          <cell r="A970" t="str">
            <v>E2632</v>
          </cell>
          <cell r="B970" t="str">
            <v>NU</v>
          </cell>
          <cell r="C970" t="str">
            <v/>
          </cell>
          <cell r="D970" t="str">
            <v>Offset/lat rocker arm w/ela</v>
          </cell>
          <cell r="E970" t="str">
            <v>D</v>
          </cell>
          <cell r="F970" t="str">
            <v>IN</v>
          </cell>
          <cell r="G970">
            <v>0</v>
          </cell>
          <cell r="H970">
            <v>0</v>
          </cell>
          <cell r="I970">
            <v>159.03</v>
          </cell>
          <cell r="J970">
            <v>159.03</v>
          </cell>
          <cell r="K970" t="str">
            <v>Offset/lat rocker arm w/ela</v>
          </cell>
        </row>
        <row r="971">
          <cell r="A971" t="str">
            <v>E2633</v>
          </cell>
          <cell r="B971" t="str">
            <v>NU</v>
          </cell>
          <cell r="C971" t="str">
            <v/>
          </cell>
          <cell r="D971" t="str">
            <v>Mobile arm support supinator</v>
          </cell>
          <cell r="E971" t="str">
            <v>D</v>
          </cell>
          <cell r="F971" t="str">
            <v>IN</v>
          </cell>
          <cell r="G971">
            <v>0</v>
          </cell>
          <cell r="H971">
            <v>0</v>
          </cell>
          <cell r="I971">
            <v>131.22999999999999</v>
          </cell>
          <cell r="J971">
            <v>134.88999999999999</v>
          </cell>
          <cell r="K971" t="str">
            <v>Mobile arm support supinator</v>
          </cell>
        </row>
        <row r="972">
          <cell r="A972" t="str">
            <v>K0001</v>
          </cell>
          <cell r="B972" t="str">
            <v>RR</v>
          </cell>
          <cell r="C972" t="str">
            <v/>
          </cell>
          <cell r="D972" t="str">
            <v>Standard wheelchair</v>
          </cell>
          <cell r="E972" t="str">
            <v>D</v>
          </cell>
          <cell r="F972" t="str">
            <v>CR</v>
          </cell>
          <cell r="G972">
            <v>0</v>
          </cell>
          <cell r="H972">
            <v>0</v>
          </cell>
          <cell r="I972">
            <v>24.26</v>
          </cell>
          <cell r="J972">
            <v>24.5</v>
          </cell>
          <cell r="K972" t="str">
            <v>Standard wheelchair</v>
          </cell>
        </row>
        <row r="973">
          <cell r="A973" t="str">
            <v>K0002</v>
          </cell>
          <cell r="B973" t="str">
            <v>RR</v>
          </cell>
          <cell r="C973" t="str">
            <v/>
          </cell>
          <cell r="D973" t="str">
            <v>Stnd hemi (low seat) whlchr</v>
          </cell>
          <cell r="E973" t="str">
            <v>D</v>
          </cell>
          <cell r="F973" t="str">
            <v>CR</v>
          </cell>
          <cell r="G973">
            <v>0</v>
          </cell>
          <cell r="H973">
            <v>0</v>
          </cell>
          <cell r="I973">
            <v>42.27</v>
          </cell>
          <cell r="J973">
            <v>42.28</v>
          </cell>
          <cell r="K973" t="str">
            <v>Stnd hemi (low seat) whlchr</v>
          </cell>
        </row>
        <row r="974">
          <cell r="A974" t="str">
            <v>K0003</v>
          </cell>
          <cell r="B974" t="str">
            <v>RR</v>
          </cell>
          <cell r="C974" t="str">
            <v/>
          </cell>
          <cell r="D974" t="str">
            <v>Lightweight wheelchair</v>
          </cell>
          <cell r="E974" t="str">
            <v>D</v>
          </cell>
          <cell r="F974" t="str">
            <v>CR</v>
          </cell>
          <cell r="G974">
            <v>0</v>
          </cell>
          <cell r="H974">
            <v>0</v>
          </cell>
          <cell r="I974">
            <v>36.700000000000003</v>
          </cell>
          <cell r="J974">
            <v>36.729999999999997</v>
          </cell>
          <cell r="K974" t="str">
            <v>Lightweight wheelchair</v>
          </cell>
        </row>
        <row r="975">
          <cell r="A975" t="str">
            <v>K0004</v>
          </cell>
          <cell r="B975" t="str">
            <v>RR</v>
          </cell>
          <cell r="C975" t="str">
            <v/>
          </cell>
          <cell r="D975" t="str">
            <v>High strength ltwt whlchr</v>
          </cell>
          <cell r="E975" t="str">
            <v>D</v>
          </cell>
          <cell r="F975" t="str">
            <v>CR</v>
          </cell>
          <cell r="G975">
            <v>0</v>
          </cell>
          <cell r="H975">
            <v>0</v>
          </cell>
          <cell r="I975">
            <v>45.25</v>
          </cell>
          <cell r="J975">
            <v>45.25</v>
          </cell>
          <cell r="K975" t="str">
            <v>High strength ltwt whlchr</v>
          </cell>
        </row>
        <row r="976">
          <cell r="A976" t="str">
            <v>K0005</v>
          </cell>
          <cell r="B976" t="str">
            <v>RR</v>
          </cell>
          <cell r="C976" t="str">
            <v/>
          </cell>
          <cell r="D976" t="str">
            <v>Ultralightweight wheelchair</v>
          </cell>
          <cell r="E976" t="str">
            <v>D</v>
          </cell>
          <cell r="F976" t="str">
            <v>IN</v>
          </cell>
          <cell r="G976">
            <v>205.79</v>
          </cell>
          <cell r="H976">
            <v>174.92</v>
          </cell>
          <cell r="I976">
            <v>205.79</v>
          </cell>
          <cell r="J976">
            <v>0</v>
          </cell>
          <cell r="K976" t="str">
            <v>Ultralightweight wheelchair</v>
          </cell>
        </row>
        <row r="977">
          <cell r="A977" t="str">
            <v>K0006</v>
          </cell>
          <cell r="B977" t="str">
            <v>RR</v>
          </cell>
          <cell r="C977" t="str">
            <v/>
          </cell>
          <cell r="D977" t="str">
            <v>Heavy duty wheelchair</v>
          </cell>
          <cell r="E977" t="str">
            <v>D</v>
          </cell>
          <cell r="F977" t="str">
            <v>CR</v>
          </cell>
          <cell r="G977">
            <v>0</v>
          </cell>
          <cell r="H977">
            <v>0</v>
          </cell>
          <cell r="I977">
            <v>66.91</v>
          </cell>
          <cell r="J977">
            <v>67.16</v>
          </cell>
          <cell r="K977" t="str">
            <v>Heavy duty wheelchair</v>
          </cell>
        </row>
        <row r="978">
          <cell r="A978" t="str">
            <v>K0007</v>
          </cell>
          <cell r="B978" t="str">
            <v>RR</v>
          </cell>
          <cell r="C978" t="str">
            <v/>
          </cell>
          <cell r="D978" t="str">
            <v>Extra heavy duty wheelchair</v>
          </cell>
          <cell r="E978" t="str">
            <v>D</v>
          </cell>
          <cell r="F978" t="str">
            <v>CR</v>
          </cell>
          <cell r="G978">
            <v>0</v>
          </cell>
          <cell r="H978">
            <v>0</v>
          </cell>
          <cell r="I978">
            <v>94.32</v>
          </cell>
          <cell r="J978">
            <v>94.32</v>
          </cell>
          <cell r="K978" t="str">
            <v>Extra heavy duty wheelchair</v>
          </cell>
        </row>
        <row r="979">
          <cell r="A979" t="str">
            <v>K0009</v>
          </cell>
          <cell r="B979" t="str">
            <v>RR</v>
          </cell>
          <cell r="C979" t="str">
            <v/>
          </cell>
          <cell r="D979" t="str">
            <v>Other manual wheelchair/base</v>
          </cell>
          <cell r="E979" t="str">
            <v>D</v>
          </cell>
          <cell r="F979" t="str">
            <v>CR</v>
          </cell>
          <cell r="G979">
            <v>82.78</v>
          </cell>
          <cell r="H979">
            <v>70.36</v>
          </cell>
          <cell r="I979">
            <v>82.78</v>
          </cell>
          <cell r="J979">
            <v>0</v>
          </cell>
          <cell r="K979" t="str">
            <v>Other manual wheelchair/base</v>
          </cell>
        </row>
        <row r="980">
          <cell r="A980" t="str">
            <v>K0010</v>
          </cell>
          <cell r="B980" t="str">
            <v>RR</v>
          </cell>
          <cell r="C980" t="str">
            <v/>
          </cell>
          <cell r="D980" t="str">
            <v>Stnd wt frame power whlchr</v>
          </cell>
          <cell r="E980" t="str">
            <v>D</v>
          </cell>
          <cell r="F980" t="str">
            <v>CR</v>
          </cell>
          <cell r="G980">
            <v>474.23</v>
          </cell>
          <cell r="H980">
            <v>403.1</v>
          </cell>
          <cell r="I980">
            <v>424.85</v>
          </cell>
          <cell r="J980">
            <v>0</v>
          </cell>
          <cell r="K980" t="str">
            <v>Stnd wt frame power whlchr</v>
          </cell>
        </row>
        <row r="981">
          <cell r="A981" t="str">
            <v>K0011</v>
          </cell>
          <cell r="B981" t="str">
            <v>RR</v>
          </cell>
          <cell r="C981" t="str">
            <v/>
          </cell>
          <cell r="D981" t="str">
            <v>Stnd wt pwr whlchr w control</v>
          </cell>
          <cell r="E981" t="str">
            <v>D</v>
          </cell>
          <cell r="F981" t="str">
            <v>CR</v>
          </cell>
          <cell r="G981">
            <v>0</v>
          </cell>
          <cell r="H981">
            <v>0</v>
          </cell>
          <cell r="I981">
            <v>569.69000000000005</v>
          </cell>
          <cell r="J981">
            <v>0</v>
          </cell>
          <cell r="K981" t="str">
            <v>Stnd wt pwr whlchr w control</v>
          </cell>
        </row>
        <row r="982">
          <cell r="A982" t="str">
            <v>K0011</v>
          </cell>
          <cell r="B982" t="str">
            <v>RR</v>
          </cell>
          <cell r="C982" t="str">
            <v>KF</v>
          </cell>
          <cell r="D982" t="str">
            <v>Stnd wt pwr whlchr w control</v>
          </cell>
          <cell r="E982" t="str">
            <v>D</v>
          </cell>
          <cell r="F982" t="str">
            <v>CR</v>
          </cell>
          <cell r="G982">
            <v>0</v>
          </cell>
          <cell r="H982">
            <v>0</v>
          </cell>
          <cell r="I982">
            <v>632.5</v>
          </cell>
          <cell r="J982">
            <v>0</v>
          </cell>
          <cell r="K982" t="str">
            <v>Stnd wt pwr whlchr w control</v>
          </cell>
        </row>
        <row r="983">
          <cell r="A983" t="str">
            <v>K0012</v>
          </cell>
          <cell r="B983" t="str">
            <v>RR</v>
          </cell>
          <cell r="C983" t="str">
            <v/>
          </cell>
          <cell r="D983" t="str">
            <v>Ltwt portbl power whlchr</v>
          </cell>
          <cell r="E983" t="str">
            <v>D</v>
          </cell>
          <cell r="F983" t="str">
            <v>CR</v>
          </cell>
          <cell r="G983">
            <v>361.72</v>
          </cell>
          <cell r="H983">
            <v>307.45999999999998</v>
          </cell>
          <cell r="I983">
            <v>349.5</v>
          </cell>
          <cell r="J983">
            <v>0</v>
          </cell>
          <cell r="K983" t="str">
            <v>Ltwt portbl power whlchr</v>
          </cell>
        </row>
        <row r="984">
          <cell r="A984" t="str">
            <v>K0015</v>
          </cell>
          <cell r="B984" t="str">
            <v>RR</v>
          </cell>
          <cell r="C984" t="str">
            <v/>
          </cell>
          <cell r="D984" t="str">
            <v>Detach non-adj ht armrst rep</v>
          </cell>
          <cell r="E984" t="str">
            <v>D</v>
          </cell>
          <cell r="F984" t="str">
            <v>CR</v>
          </cell>
          <cell r="G984">
            <v>0</v>
          </cell>
          <cell r="H984">
            <v>0</v>
          </cell>
          <cell r="I984">
            <v>13.7</v>
          </cell>
          <cell r="J984">
            <v>14.86</v>
          </cell>
          <cell r="K984" t="str">
            <v>Detach non-adj ht armrst rep</v>
          </cell>
        </row>
        <row r="985">
          <cell r="A985" t="str">
            <v>K0017</v>
          </cell>
          <cell r="B985" t="str">
            <v>NU</v>
          </cell>
          <cell r="C985" t="str">
            <v/>
          </cell>
          <cell r="D985" t="str">
            <v>Detach adjust armrest base</v>
          </cell>
          <cell r="E985" t="str">
            <v>D</v>
          </cell>
          <cell r="F985" t="str">
            <v>IN</v>
          </cell>
          <cell r="G985">
            <v>0</v>
          </cell>
          <cell r="H985">
            <v>0</v>
          </cell>
          <cell r="I985">
            <v>44.07</v>
          </cell>
          <cell r="J985">
            <v>0</v>
          </cell>
          <cell r="K985" t="str">
            <v>Detach adjust armrest base</v>
          </cell>
        </row>
        <row r="986">
          <cell r="A986" t="str">
            <v>K0018</v>
          </cell>
          <cell r="B986" t="str">
            <v>NU</v>
          </cell>
          <cell r="C986" t="str">
            <v/>
          </cell>
          <cell r="D986" t="str">
            <v>Detach adjust armrst upper</v>
          </cell>
          <cell r="E986" t="str">
            <v>D</v>
          </cell>
          <cell r="F986" t="str">
            <v>IN</v>
          </cell>
          <cell r="G986">
            <v>0</v>
          </cell>
          <cell r="H986">
            <v>0</v>
          </cell>
          <cell r="I986">
            <v>24.91</v>
          </cell>
          <cell r="J986">
            <v>0</v>
          </cell>
          <cell r="K986" t="str">
            <v>Detach adjust armrst upper</v>
          </cell>
        </row>
        <row r="987">
          <cell r="A987" t="str">
            <v>K0019</v>
          </cell>
          <cell r="B987" t="str">
            <v>NU</v>
          </cell>
          <cell r="C987" t="str">
            <v/>
          </cell>
          <cell r="D987" t="str">
            <v>Arm pad repl, each</v>
          </cell>
          <cell r="E987" t="str">
            <v>D</v>
          </cell>
          <cell r="F987" t="str">
            <v>IN</v>
          </cell>
          <cell r="G987">
            <v>0</v>
          </cell>
          <cell r="H987">
            <v>0</v>
          </cell>
          <cell r="I987">
            <v>12.31</v>
          </cell>
          <cell r="J987">
            <v>13.93</v>
          </cell>
          <cell r="K987" t="str">
            <v>Arm pad repl, each</v>
          </cell>
        </row>
        <row r="988">
          <cell r="A988" t="str">
            <v>K0020</v>
          </cell>
          <cell r="B988" t="str">
            <v>NU</v>
          </cell>
          <cell r="C988" t="str">
            <v/>
          </cell>
          <cell r="D988" t="str">
            <v>Fixed adjust armrest pair</v>
          </cell>
          <cell r="E988" t="str">
            <v>D</v>
          </cell>
          <cell r="F988" t="str">
            <v>IN</v>
          </cell>
          <cell r="G988">
            <v>0</v>
          </cell>
          <cell r="H988">
            <v>0</v>
          </cell>
          <cell r="I988">
            <v>43.18</v>
          </cell>
          <cell r="J988">
            <v>0</v>
          </cell>
          <cell r="K988" t="str">
            <v>Fixed adjust armrest pair</v>
          </cell>
        </row>
        <row r="989">
          <cell r="A989" t="str">
            <v>K0037</v>
          </cell>
          <cell r="B989" t="str">
            <v>NU</v>
          </cell>
          <cell r="C989" t="str">
            <v/>
          </cell>
          <cell r="D989" t="str">
            <v>Hi mount flip-up ftrest repl</v>
          </cell>
          <cell r="E989" t="str">
            <v>D</v>
          </cell>
          <cell r="F989" t="str">
            <v>IN</v>
          </cell>
          <cell r="G989">
            <v>0</v>
          </cell>
          <cell r="H989">
            <v>0</v>
          </cell>
          <cell r="I989">
            <v>39.28</v>
          </cell>
          <cell r="J989">
            <v>0</v>
          </cell>
          <cell r="K989" t="str">
            <v>Hi mount flip-up ftrest repl</v>
          </cell>
        </row>
        <row r="990">
          <cell r="A990" t="str">
            <v>K0038</v>
          </cell>
          <cell r="B990" t="str">
            <v>NU</v>
          </cell>
          <cell r="C990" t="str">
            <v/>
          </cell>
          <cell r="D990" t="str">
            <v>Leg strap each</v>
          </cell>
          <cell r="E990" t="str">
            <v>D</v>
          </cell>
          <cell r="F990" t="str">
            <v>IN</v>
          </cell>
          <cell r="G990">
            <v>0</v>
          </cell>
          <cell r="H990">
            <v>0</v>
          </cell>
          <cell r="I990">
            <v>22.02</v>
          </cell>
          <cell r="J990">
            <v>0</v>
          </cell>
          <cell r="K990" t="str">
            <v>Leg strap each</v>
          </cell>
        </row>
        <row r="991">
          <cell r="A991" t="str">
            <v>K0039</v>
          </cell>
          <cell r="B991" t="str">
            <v>NU</v>
          </cell>
          <cell r="C991" t="str">
            <v/>
          </cell>
          <cell r="D991" t="str">
            <v>Leg strap h style each</v>
          </cell>
          <cell r="E991" t="str">
            <v>D</v>
          </cell>
          <cell r="F991" t="str">
            <v>IN</v>
          </cell>
          <cell r="G991">
            <v>0</v>
          </cell>
          <cell r="H991">
            <v>0</v>
          </cell>
          <cell r="I991">
            <v>47.29</v>
          </cell>
          <cell r="J991">
            <v>0</v>
          </cell>
          <cell r="K991" t="str">
            <v>Leg strap h style each</v>
          </cell>
        </row>
        <row r="992">
          <cell r="A992" t="str">
            <v>K0040</v>
          </cell>
          <cell r="B992" t="str">
            <v>NU</v>
          </cell>
          <cell r="C992" t="str">
            <v/>
          </cell>
          <cell r="D992" t="str">
            <v>Adjustable angle footplate</v>
          </cell>
          <cell r="E992" t="str">
            <v>D</v>
          </cell>
          <cell r="F992" t="str">
            <v>IN</v>
          </cell>
          <cell r="G992">
            <v>0</v>
          </cell>
          <cell r="H992">
            <v>0</v>
          </cell>
          <cell r="I992">
            <v>51.12</v>
          </cell>
          <cell r="J992">
            <v>54.9</v>
          </cell>
          <cell r="K992" t="str">
            <v>Adjustable angle footplate</v>
          </cell>
        </row>
        <row r="993">
          <cell r="A993" t="str">
            <v>K0041</v>
          </cell>
          <cell r="B993" t="str">
            <v>NU</v>
          </cell>
          <cell r="C993" t="str">
            <v/>
          </cell>
          <cell r="D993" t="str">
            <v>Large size footplate each</v>
          </cell>
          <cell r="E993" t="str">
            <v>D</v>
          </cell>
          <cell r="F993" t="str">
            <v>IN</v>
          </cell>
          <cell r="G993">
            <v>0</v>
          </cell>
          <cell r="H993">
            <v>0</v>
          </cell>
          <cell r="I993">
            <v>45.2</v>
          </cell>
          <cell r="J993">
            <v>0</v>
          </cell>
          <cell r="K993" t="str">
            <v>Large size footplate each</v>
          </cell>
        </row>
        <row r="994">
          <cell r="A994" t="str">
            <v>K0042</v>
          </cell>
          <cell r="B994" t="str">
            <v>NU</v>
          </cell>
          <cell r="C994" t="str">
            <v/>
          </cell>
          <cell r="D994" t="str">
            <v>Standard size ftplate rep ea</v>
          </cell>
          <cell r="E994" t="str">
            <v>D</v>
          </cell>
          <cell r="F994" t="str">
            <v>IN</v>
          </cell>
          <cell r="G994">
            <v>0</v>
          </cell>
          <cell r="H994">
            <v>0</v>
          </cell>
          <cell r="I994">
            <v>29.03</v>
          </cell>
          <cell r="J994">
            <v>0</v>
          </cell>
          <cell r="K994" t="str">
            <v>Standard size ftplate rep ea</v>
          </cell>
        </row>
        <row r="995">
          <cell r="A995" t="str">
            <v>K0043</v>
          </cell>
          <cell r="B995" t="str">
            <v>NU</v>
          </cell>
          <cell r="C995" t="str">
            <v/>
          </cell>
          <cell r="D995" t="str">
            <v>Ftrst lowr exten tube rep ea</v>
          </cell>
          <cell r="E995" t="str">
            <v>D</v>
          </cell>
          <cell r="F995" t="str">
            <v>IN</v>
          </cell>
          <cell r="G995">
            <v>0</v>
          </cell>
          <cell r="H995">
            <v>0</v>
          </cell>
          <cell r="I995">
            <v>17.920000000000002</v>
          </cell>
          <cell r="J995">
            <v>0</v>
          </cell>
          <cell r="K995" t="str">
            <v>Ftrst lowr exten tube rep ea</v>
          </cell>
        </row>
        <row r="996">
          <cell r="A996" t="str">
            <v>K0044</v>
          </cell>
          <cell r="B996" t="str">
            <v>NU</v>
          </cell>
          <cell r="C996" t="str">
            <v/>
          </cell>
          <cell r="D996" t="str">
            <v>Ftrst upr hanger brac rep ea</v>
          </cell>
          <cell r="E996" t="str">
            <v>D</v>
          </cell>
          <cell r="F996" t="str">
            <v>IN</v>
          </cell>
          <cell r="G996">
            <v>0</v>
          </cell>
          <cell r="H996">
            <v>0</v>
          </cell>
          <cell r="I996">
            <v>15.59</v>
          </cell>
          <cell r="J996">
            <v>0</v>
          </cell>
          <cell r="K996" t="str">
            <v>Ftrst upr hanger brac rep ea</v>
          </cell>
        </row>
        <row r="997">
          <cell r="A997" t="str">
            <v>K0045</v>
          </cell>
          <cell r="B997" t="str">
            <v>NU</v>
          </cell>
          <cell r="C997" t="str">
            <v/>
          </cell>
          <cell r="D997" t="str">
            <v>Ftrst compl assembly repl ea</v>
          </cell>
          <cell r="E997" t="str">
            <v>D</v>
          </cell>
          <cell r="F997" t="str">
            <v>IN</v>
          </cell>
          <cell r="G997">
            <v>0</v>
          </cell>
          <cell r="H997">
            <v>0</v>
          </cell>
          <cell r="I997">
            <v>51.28</v>
          </cell>
          <cell r="J997">
            <v>0</v>
          </cell>
          <cell r="K997" t="str">
            <v>Ftrst compl assembly repl ea</v>
          </cell>
        </row>
        <row r="998">
          <cell r="A998" t="str">
            <v>K0046</v>
          </cell>
          <cell r="B998" t="str">
            <v>NU</v>
          </cell>
          <cell r="C998" t="str">
            <v/>
          </cell>
          <cell r="D998" t="str">
            <v>Elev lgrst lwr exten repl ea</v>
          </cell>
          <cell r="E998" t="str">
            <v>D</v>
          </cell>
          <cell r="F998" t="str">
            <v>IN</v>
          </cell>
          <cell r="G998">
            <v>0</v>
          </cell>
          <cell r="H998">
            <v>0</v>
          </cell>
          <cell r="I998">
            <v>18.04</v>
          </cell>
          <cell r="J998">
            <v>0</v>
          </cell>
          <cell r="K998" t="str">
            <v>Elev lgrst lwr exten repl ea</v>
          </cell>
        </row>
        <row r="999">
          <cell r="A999" t="str">
            <v>K0047</v>
          </cell>
          <cell r="B999" t="str">
            <v>NU</v>
          </cell>
          <cell r="C999" t="str">
            <v/>
          </cell>
          <cell r="D999" t="str">
            <v>Elev legrst upr hangr rep ea</v>
          </cell>
          <cell r="E999" t="str">
            <v>D</v>
          </cell>
          <cell r="F999" t="str">
            <v>IN</v>
          </cell>
          <cell r="G999">
            <v>0</v>
          </cell>
          <cell r="H999">
            <v>0</v>
          </cell>
          <cell r="I999">
            <v>63.74</v>
          </cell>
          <cell r="J999">
            <v>0</v>
          </cell>
          <cell r="K999" t="str">
            <v>Elev legrst upr hangr rep ea</v>
          </cell>
        </row>
        <row r="1000">
          <cell r="A1000" t="str">
            <v>K0050</v>
          </cell>
          <cell r="B1000" t="str">
            <v>NU</v>
          </cell>
          <cell r="C1000" t="str">
            <v/>
          </cell>
          <cell r="D1000" t="str">
            <v>Ratchet assembly replacement</v>
          </cell>
          <cell r="E1000" t="str">
            <v>D</v>
          </cell>
          <cell r="F1000" t="str">
            <v>IN</v>
          </cell>
          <cell r="G1000">
            <v>0</v>
          </cell>
          <cell r="H1000">
            <v>0</v>
          </cell>
          <cell r="I1000">
            <v>29.57</v>
          </cell>
          <cell r="J1000">
            <v>0</v>
          </cell>
          <cell r="K1000" t="str">
            <v>Ratchet assembly replacement</v>
          </cell>
        </row>
        <row r="1001">
          <cell r="A1001" t="str">
            <v>K0051</v>
          </cell>
          <cell r="B1001" t="str">
            <v>NU</v>
          </cell>
          <cell r="C1001" t="str">
            <v/>
          </cell>
          <cell r="D1001" t="str">
            <v>Cam rel asm ft/legrst rep ea</v>
          </cell>
          <cell r="E1001" t="str">
            <v>D</v>
          </cell>
          <cell r="F1001" t="str">
            <v>IN</v>
          </cell>
          <cell r="G1001">
            <v>0</v>
          </cell>
          <cell r="H1001">
            <v>0</v>
          </cell>
          <cell r="I1001">
            <v>46.78</v>
          </cell>
          <cell r="J1001">
            <v>0</v>
          </cell>
          <cell r="K1001" t="str">
            <v>Cam rel asm ft/legrst rep ea</v>
          </cell>
        </row>
        <row r="1002">
          <cell r="A1002" t="str">
            <v>K0052</v>
          </cell>
          <cell r="B1002" t="str">
            <v>NU</v>
          </cell>
          <cell r="C1002" t="str">
            <v/>
          </cell>
          <cell r="D1002" t="str">
            <v>Swingaway detach ftrest repl</v>
          </cell>
          <cell r="E1002" t="str">
            <v>D</v>
          </cell>
          <cell r="F1002" t="str">
            <v>IN</v>
          </cell>
          <cell r="G1002">
            <v>0</v>
          </cell>
          <cell r="H1002">
            <v>0</v>
          </cell>
          <cell r="I1002">
            <v>68.86</v>
          </cell>
          <cell r="J1002">
            <v>74.33</v>
          </cell>
          <cell r="K1002" t="str">
            <v>Swingaway detach ftrest repl</v>
          </cell>
        </row>
        <row r="1003">
          <cell r="A1003" t="str">
            <v>K0053</v>
          </cell>
          <cell r="B1003" t="str">
            <v>NU</v>
          </cell>
          <cell r="C1003" t="str">
            <v/>
          </cell>
          <cell r="D1003" t="str">
            <v>Elevate footrest articulate</v>
          </cell>
          <cell r="E1003" t="str">
            <v>D</v>
          </cell>
          <cell r="F1003" t="str">
            <v>IN</v>
          </cell>
          <cell r="G1003">
            <v>0</v>
          </cell>
          <cell r="H1003">
            <v>0</v>
          </cell>
          <cell r="I1003">
            <v>79.930000000000007</v>
          </cell>
          <cell r="J1003">
            <v>88.49</v>
          </cell>
          <cell r="K1003" t="str">
            <v>Elevate footrest articulate</v>
          </cell>
        </row>
        <row r="1004">
          <cell r="A1004" t="str">
            <v>K0056</v>
          </cell>
          <cell r="B1004" t="str">
            <v>NU</v>
          </cell>
          <cell r="C1004" t="str">
            <v/>
          </cell>
          <cell r="D1004" t="str">
            <v>Seat ht &lt;17 or &gt;=21 ltwt wc</v>
          </cell>
          <cell r="E1004" t="str">
            <v>D</v>
          </cell>
          <cell r="F1004" t="str">
            <v>IN</v>
          </cell>
          <cell r="G1004">
            <v>0</v>
          </cell>
          <cell r="H1004">
            <v>0</v>
          </cell>
          <cell r="I1004">
            <v>91.39</v>
          </cell>
          <cell r="J1004">
            <v>98.64</v>
          </cell>
          <cell r="K1004" t="str">
            <v>Seat ht &lt;17 or &gt;=21 ltwt wc</v>
          </cell>
        </row>
        <row r="1005">
          <cell r="A1005" t="str">
            <v>K0065</v>
          </cell>
          <cell r="B1005" t="str">
            <v>NU</v>
          </cell>
          <cell r="C1005" t="str">
            <v/>
          </cell>
          <cell r="D1005" t="str">
            <v>Spoke protectors</v>
          </cell>
          <cell r="E1005" t="str">
            <v>D</v>
          </cell>
          <cell r="F1005" t="str">
            <v>IN</v>
          </cell>
          <cell r="G1005">
            <v>0</v>
          </cell>
          <cell r="H1005">
            <v>0</v>
          </cell>
          <cell r="I1005">
            <v>43.51</v>
          </cell>
          <cell r="J1005">
            <v>49.07</v>
          </cell>
          <cell r="K1005" t="str">
            <v>Spoke protectors</v>
          </cell>
        </row>
        <row r="1006">
          <cell r="A1006" t="str">
            <v>K0069</v>
          </cell>
          <cell r="B1006" t="str">
            <v>NU</v>
          </cell>
          <cell r="C1006" t="str">
            <v/>
          </cell>
          <cell r="D1006" t="str">
            <v>Rr whl compl sol tire rep ea</v>
          </cell>
          <cell r="E1006" t="str">
            <v>D</v>
          </cell>
          <cell r="F1006" t="str">
            <v>IN</v>
          </cell>
          <cell r="G1006">
            <v>0</v>
          </cell>
          <cell r="H1006">
            <v>0</v>
          </cell>
          <cell r="I1006">
            <v>90.37</v>
          </cell>
          <cell r="J1006">
            <v>99.14</v>
          </cell>
          <cell r="K1006" t="str">
            <v>Rr whl compl sol tire rep ea</v>
          </cell>
        </row>
        <row r="1007">
          <cell r="A1007" t="str">
            <v>K0070</v>
          </cell>
          <cell r="B1007" t="str">
            <v>RR</v>
          </cell>
          <cell r="C1007" t="str">
            <v/>
          </cell>
          <cell r="D1007" t="str">
            <v>Rr whl compl pne tire rep ea</v>
          </cell>
          <cell r="E1007" t="str">
            <v>D</v>
          </cell>
          <cell r="F1007" t="str">
            <v>CR</v>
          </cell>
          <cell r="G1007">
            <v>0</v>
          </cell>
          <cell r="H1007">
            <v>0</v>
          </cell>
          <cell r="I1007">
            <v>15.91</v>
          </cell>
          <cell r="J1007">
            <v>16.600000000000001</v>
          </cell>
          <cell r="K1007" t="str">
            <v>Rr whl compl pne tire rep ea</v>
          </cell>
        </row>
        <row r="1008">
          <cell r="A1008" t="str">
            <v>K0071</v>
          </cell>
          <cell r="B1008" t="str">
            <v>NU</v>
          </cell>
          <cell r="C1008" t="str">
            <v/>
          </cell>
          <cell r="D1008" t="str">
            <v>Fr cstr comp pne tire rep ea</v>
          </cell>
          <cell r="E1008" t="str">
            <v>D</v>
          </cell>
          <cell r="F1008" t="str">
            <v>IN</v>
          </cell>
          <cell r="G1008">
            <v>0</v>
          </cell>
          <cell r="H1008">
            <v>0</v>
          </cell>
          <cell r="I1008">
            <v>102.72</v>
          </cell>
          <cell r="J1008">
            <v>114.34</v>
          </cell>
          <cell r="K1008" t="str">
            <v>Fr cstr comp pne tire rep ea</v>
          </cell>
        </row>
        <row r="1009">
          <cell r="A1009" t="str">
            <v>K0072</v>
          </cell>
          <cell r="B1009" t="str">
            <v>NU</v>
          </cell>
          <cell r="C1009" t="str">
            <v/>
          </cell>
          <cell r="D1009" t="str">
            <v>Fr cstr semi-pne tire rep ea</v>
          </cell>
          <cell r="E1009" t="str">
            <v>D</v>
          </cell>
          <cell r="F1009" t="str">
            <v>IN</v>
          </cell>
          <cell r="G1009">
            <v>0</v>
          </cell>
          <cell r="H1009">
            <v>0</v>
          </cell>
          <cell r="I1009">
            <v>64.39</v>
          </cell>
          <cell r="J1009">
            <v>71.05</v>
          </cell>
          <cell r="K1009" t="str">
            <v>Fr cstr semi-pne tire rep ea</v>
          </cell>
        </row>
        <row r="1010">
          <cell r="A1010" t="str">
            <v>K0073</v>
          </cell>
          <cell r="B1010" t="str">
            <v>NU</v>
          </cell>
          <cell r="C1010" t="str">
            <v/>
          </cell>
          <cell r="D1010" t="str">
            <v>Caster pin lock each</v>
          </cell>
          <cell r="E1010" t="str">
            <v>D</v>
          </cell>
          <cell r="F1010" t="str">
            <v>IN</v>
          </cell>
          <cell r="G1010">
            <v>0</v>
          </cell>
          <cell r="H1010">
            <v>0</v>
          </cell>
          <cell r="I1010">
            <v>33.53</v>
          </cell>
          <cell r="J1010">
            <v>37.200000000000003</v>
          </cell>
          <cell r="K1010" t="str">
            <v>Caster pin lock each</v>
          </cell>
        </row>
        <row r="1011">
          <cell r="A1011" t="str">
            <v>K0077</v>
          </cell>
          <cell r="B1011" t="str">
            <v>NU</v>
          </cell>
          <cell r="C1011" t="str">
            <v/>
          </cell>
          <cell r="D1011" t="str">
            <v>Fr cstr asmb sol tire rep ea</v>
          </cell>
          <cell r="E1011" t="str">
            <v>D</v>
          </cell>
          <cell r="F1011" t="str">
            <v>IN</v>
          </cell>
          <cell r="G1011">
            <v>0</v>
          </cell>
          <cell r="H1011">
            <v>0</v>
          </cell>
          <cell r="I1011">
            <v>52.38</v>
          </cell>
          <cell r="J1011">
            <v>56.22</v>
          </cell>
          <cell r="K1011" t="str">
            <v>Fr cstr asmb sol tire rep ea</v>
          </cell>
        </row>
        <row r="1012">
          <cell r="A1012" t="str">
            <v>K0098</v>
          </cell>
          <cell r="B1012" t="str">
            <v>NU</v>
          </cell>
          <cell r="C1012" t="str">
            <v/>
          </cell>
          <cell r="D1012" t="str">
            <v>Drive belt for pwc, repl</v>
          </cell>
          <cell r="E1012" t="str">
            <v>D</v>
          </cell>
          <cell r="F1012" t="str">
            <v>IN</v>
          </cell>
          <cell r="G1012">
            <v>0</v>
          </cell>
          <cell r="H1012">
            <v>0</v>
          </cell>
          <cell r="I1012">
            <v>22.65</v>
          </cell>
          <cell r="J1012">
            <v>25.18</v>
          </cell>
          <cell r="K1012" t="str">
            <v>Drive belt for pwc, repl</v>
          </cell>
        </row>
        <row r="1013">
          <cell r="A1013" t="str">
            <v>K0105</v>
          </cell>
          <cell r="B1013" t="str">
            <v>NU</v>
          </cell>
          <cell r="C1013" t="str">
            <v/>
          </cell>
          <cell r="D1013" t="str">
            <v>Iv hanger</v>
          </cell>
          <cell r="E1013" t="str">
            <v>D</v>
          </cell>
          <cell r="F1013" t="str">
            <v>IN</v>
          </cell>
          <cell r="G1013">
            <v>0</v>
          </cell>
          <cell r="H1013">
            <v>0</v>
          </cell>
          <cell r="I1013">
            <v>94.57</v>
          </cell>
          <cell r="J1013">
            <v>104.31</v>
          </cell>
          <cell r="K1013" t="str">
            <v>Iv hanger</v>
          </cell>
        </row>
        <row r="1014">
          <cell r="A1014" t="str">
            <v>K0195</v>
          </cell>
          <cell r="B1014" t="str">
            <v>RR</v>
          </cell>
          <cell r="C1014" t="str">
            <v/>
          </cell>
          <cell r="D1014" t="str">
            <v>Elevating whlchair leg rests</v>
          </cell>
          <cell r="E1014" t="str">
            <v>D</v>
          </cell>
          <cell r="F1014" t="str">
            <v>CR</v>
          </cell>
          <cell r="G1014">
            <v>0</v>
          </cell>
          <cell r="H1014">
            <v>0</v>
          </cell>
          <cell r="I1014">
            <v>10.62</v>
          </cell>
          <cell r="J1014">
            <v>11.44</v>
          </cell>
          <cell r="K1014" t="str">
            <v>Elevating whlchair leg rests</v>
          </cell>
        </row>
        <row r="1015">
          <cell r="A1015" t="str">
            <v>K0455</v>
          </cell>
          <cell r="B1015" t="str">
            <v>RR</v>
          </cell>
          <cell r="C1015" t="str">
            <v/>
          </cell>
          <cell r="D1015" t="str">
            <v>Pump uninterrupted infusion</v>
          </cell>
          <cell r="E1015" t="str">
            <v>D</v>
          </cell>
          <cell r="F1015" t="str">
            <v>FS</v>
          </cell>
          <cell r="G1015">
            <v>294.86</v>
          </cell>
          <cell r="H1015">
            <v>250.63</v>
          </cell>
          <cell r="I1015">
            <v>277.27</v>
          </cell>
          <cell r="J1015">
            <v>0</v>
          </cell>
          <cell r="K1015" t="str">
            <v>Pump uninterrupted infusion</v>
          </cell>
        </row>
        <row r="1016">
          <cell r="A1016" t="str">
            <v>K0552</v>
          </cell>
          <cell r="B1016" t="str">
            <v/>
          </cell>
          <cell r="C1016" t="str">
            <v/>
          </cell>
          <cell r="D1016" t="str">
            <v>Sup/ext non-ins inf pump syr</v>
          </cell>
          <cell r="E1016" t="str">
            <v>D</v>
          </cell>
          <cell r="F1016" t="str">
            <v>SU</v>
          </cell>
          <cell r="G1016">
            <v>0</v>
          </cell>
          <cell r="H1016">
            <v>0</v>
          </cell>
          <cell r="I1016">
            <v>2.6</v>
          </cell>
          <cell r="J1016">
            <v>0</v>
          </cell>
          <cell r="K1016" t="str">
            <v>Sup/ext non-ins inf pump syr</v>
          </cell>
        </row>
        <row r="1017">
          <cell r="A1017" t="str">
            <v>K0601</v>
          </cell>
          <cell r="B1017" t="str">
            <v>NU</v>
          </cell>
          <cell r="C1017" t="str">
            <v/>
          </cell>
          <cell r="D1017" t="str">
            <v>Repl batt silver oxide 1.5 v</v>
          </cell>
          <cell r="E1017" t="str">
            <v>D</v>
          </cell>
          <cell r="F1017" t="str">
            <v>IN</v>
          </cell>
          <cell r="G1017">
            <v>0</v>
          </cell>
          <cell r="H1017">
            <v>0</v>
          </cell>
          <cell r="I1017">
            <v>1.18</v>
          </cell>
          <cell r="J1017">
            <v>0</v>
          </cell>
          <cell r="K1017" t="str">
            <v>Repl batt silver oxide 1.5 v</v>
          </cell>
        </row>
        <row r="1018">
          <cell r="A1018" t="str">
            <v>K0602</v>
          </cell>
          <cell r="B1018" t="str">
            <v>NU</v>
          </cell>
          <cell r="C1018" t="str">
            <v/>
          </cell>
          <cell r="D1018" t="str">
            <v>Repl batt silver oxide 3 v</v>
          </cell>
          <cell r="E1018" t="str">
            <v>D</v>
          </cell>
          <cell r="F1018" t="str">
            <v>IN</v>
          </cell>
          <cell r="G1018">
            <v>0</v>
          </cell>
          <cell r="H1018">
            <v>0</v>
          </cell>
          <cell r="I1018">
            <v>6.66</v>
          </cell>
          <cell r="J1018">
            <v>0</v>
          </cell>
          <cell r="K1018" t="str">
            <v>Repl batt silver oxide 3 v</v>
          </cell>
        </row>
        <row r="1019">
          <cell r="A1019" t="str">
            <v>K0603</v>
          </cell>
          <cell r="B1019" t="str">
            <v>NU</v>
          </cell>
          <cell r="C1019" t="str">
            <v/>
          </cell>
          <cell r="D1019" t="str">
            <v>Repl batt alkaline 1.5 v</v>
          </cell>
          <cell r="E1019" t="str">
            <v>D</v>
          </cell>
          <cell r="F1019" t="str">
            <v>IN</v>
          </cell>
          <cell r="G1019">
            <v>0</v>
          </cell>
          <cell r="H1019">
            <v>0</v>
          </cell>
          <cell r="I1019">
            <v>0.6</v>
          </cell>
          <cell r="J1019">
            <v>0</v>
          </cell>
          <cell r="K1019" t="str">
            <v>Repl batt alkaline 1.5 v</v>
          </cell>
        </row>
        <row r="1020">
          <cell r="A1020" t="str">
            <v>K0604</v>
          </cell>
          <cell r="B1020" t="str">
            <v>NU</v>
          </cell>
          <cell r="C1020" t="str">
            <v/>
          </cell>
          <cell r="D1020" t="str">
            <v>Repl batt lithium 3.6 v</v>
          </cell>
          <cell r="E1020" t="str">
            <v>D</v>
          </cell>
          <cell r="F1020" t="str">
            <v>IN</v>
          </cell>
          <cell r="G1020">
            <v>0</v>
          </cell>
          <cell r="H1020">
            <v>0</v>
          </cell>
          <cell r="I1020">
            <v>6.42</v>
          </cell>
          <cell r="J1020">
            <v>0</v>
          </cell>
          <cell r="K1020" t="str">
            <v>Repl batt lithium 3.6 v</v>
          </cell>
        </row>
        <row r="1021">
          <cell r="A1021" t="str">
            <v>K0605</v>
          </cell>
          <cell r="B1021" t="str">
            <v>NU</v>
          </cell>
          <cell r="C1021" t="str">
            <v/>
          </cell>
          <cell r="D1021" t="str">
            <v>Repl batt lithium 4.5 v</v>
          </cell>
          <cell r="E1021" t="str">
            <v>D</v>
          </cell>
          <cell r="F1021" t="str">
            <v>IN</v>
          </cell>
          <cell r="G1021">
            <v>0</v>
          </cell>
          <cell r="H1021">
            <v>0</v>
          </cell>
          <cell r="I1021">
            <v>15.34</v>
          </cell>
          <cell r="J1021">
            <v>0</v>
          </cell>
          <cell r="K1021" t="str">
            <v>Repl batt lithium 4.5 v</v>
          </cell>
        </row>
        <row r="1022">
          <cell r="A1022" t="str">
            <v>K0606</v>
          </cell>
          <cell r="B1022" t="str">
            <v>RR</v>
          </cell>
          <cell r="C1022" t="str">
            <v>KF</v>
          </cell>
          <cell r="D1022" t="str">
            <v>Aed garment w elec analysis</v>
          </cell>
          <cell r="E1022" t="str">
            <v>D</v>
          </cell>
          <cell r="F1022" t="str">
            <v>CR</v>
          </cell>
          <cell r="G1022">
            <v>2803.47</v>
          </cell>
          <cell r="H1022">
            <v>2382.9499999999998</v>
          </cell>
          <cell r="I1022">
            <v>2803.47</v>
          </cell>
          <cell r="J1022">
            <v>0</v>
          </cell>
          <cell r="K1022" t="str">
            <v>Aed garment w elec analysis</v>
          </cell>
        </row>
        <row r="1023">
          <cell r="A1023" t="str">
            <v>K0607</v>
          </cell>
          <cell r="B1023" t="str">
            <v>RR</v>
          </cell>
          <cell r="C1023" t="str">
            <v/>
          </cell>
          <cell r="D1023" t="str">
            <v>Repl batt for aed</v>
          </cell>
          <cell r="E1023" t="str">
            <v>D</v>
          </cell>
          <cell r="F1023" t="str">
            <v>CR</v>
          </cell>
          <cell r="G1023">
            <v>21.63</v>
          </cell>
          <cell r="H1023">
            <v>18.39</v>
          </cell>
          <cell r="I1023">
            <v>21.63</v>
          </cell>
          <cell r="J1023">
            <v>0</v>
          </cell>
          <cell r="K1023" t="str">
            <v>Repl batt for aed</v>
          </cell>
        </row>
        <row r="1024">
          <cell r="A1024" t="str">
            <v>K0607</v>
          </cell>
          <cell r="B1024" t="str">
            <v>RR</v>
          </cell>
          <cell r="C1024" t="str">
            <v>KF</v>
          </cell>
          <cell r="D1024" t="str">
            <v>Repl batt for aed</v>
          </cell>
          <cell r="E1024" t="str">
            <v>D</v>
          </cell>
          <cell r="F1024" t="str">
            <v>CR</v>
          </cell>
          <cell r="G1024">
            <v>24.01</v>
          </cell>
          <cell r="H1024">
            <v>20.41</v>
          </cell>
          <cell r="I1024">
            <v>24.01</v>
          </cell>
          <cell r="J1024">
            <v>0</v>
          </cell>
          <cell r="K1024" t="str">
            <v>Repl batt for aed</v>
          </cell>
        </row>
        <row r="1025">
          <cell r="A1025" t="str">
            <v>K0608</v>
          </cell>
          <cell r="B1025" t="str">
            <v>NU</v>
          </cell>
          <cell r="C1025" t="str">
            <v/>
          </cell>
          <cell r="D1025" t="str">
            <v>Repl garment for aed</v>
          </cell>
          <cell r="E1025" t="str">
            <v>D</v>
          </cell>
          <cell r="F1025" t="str">
            <v>IN</v>
          </cell>
          <cell r="G1025">
            <v>134.93</v>
          </cell>
          <cell r="H1025">
            <v>114.69</v>
          </cell>
          <cell r="I1025">
            <v>134.93</v>
          </cell>
          <cell r="J1025">
            <v>0</v>
          </cell>
          <cell r="K1025" t="str">
            <v>Repl garment for aed</v>
          </cell>
        </row>
        <row r="1026">
          <cell r="A1026" t="str">
            <v>K0608</v>
          </cell>
          <cell r="B1026" t="str">
            <v>NU</v>
          </cell>
          <cell r="C1026" t="str">
            <v>KF</v>
          </cell>
          <cell r="D1026" t="str">
            <v>Repl garment for aed</v>
          </cell>
          <cell r="E1026" t="str">
            <v>D</v>
          </cell>
          <cell r="F1026" t="str">
            <v>IN</v>
          </cell>
          <cell r="G1026">
            <v>149.83000000000001</v>
          </cell>
          <cell r="H1026">
            <v>127.36</v>
          </cell>
          <cell r="I1026">
            <v>149.83000000000001</v>
          </cell>
          <cell r="J1026">
            <v>0</v>
          </cell>
          <cell r="K1026" t="str">
            <v>Repl garment for aed</v>
          </cell>
        </row>
        <row r="1027">
          <cell r="A1027" t="str">
            <v>K0608</v>
          </cell>
          <cell r="B1027" t="str">
            <v>RR</v>
          </cell>
          <cell r="C1027" t="str">
            <v/>
          </cell>
          <cell r="D1027" t="str">
            <v>Repl garment for aed</v>
          </cell>
          <cell r="E1027" t="str">
            <v>D</v>
          </cell>
          <cell r="F1027" t="str">
            <v>IN</v>
          </cell>
          <cell r="G1027">
            <v>13.52</v>
          </cell>
          <cell r="H1027">
            <v>11.49</v>
          </cell>
          <cell r="I1027">
            <v>13.52</v>
          </cell>
          <cell r="J1027">
            <v>0</v>
          </cell>
          <cell r="K1027" t="str">
            <v>Repl garment for aed</v>
          </cell>
        </row>
        <row r="1028">
          <cell r="A1028" t="str">
            <v>K0608</v>
          </cell>
          <cell r="B1028" t="str">
            <v>RR</v>
          </cell>
          <cell r="C1028" t="str">
            <v>KF</v>
          </cell>
          <cell r="D1028" t="str">
            <v>Repl garment for aed</v>
          </cell>
          <cell r="E1028" t="str">
            <v>D</v>
          </cell>
          <cell r="F1028" t="str">
            <v>IN</v>
          </cell>
          <cell r="G1028">
            <v>15</v>
          </cell>
          <cell r="H1028">
            <v>12.75</v>
          </cell>
          <cell r="I1028">
            <v>15</v>
          </cell>
          <cell r="J1028">
            <v>0</v>
          </cell>
          <cell r="K1028" t="str">
            <v>Repl garment for aed</v>
          </cell>
        </row>
        <row r="1029">
          <cell r="A1029" t="str">
            <v>K0608</v>
          </cell>
          <cell r="B1029" t="str">
            <v>UE</v>
          </cell>
          <cell r="C1029" t="str">
            <v/>
          </cell>
          <cell r="D1029" t="str">
            <v>Repl garment for aed</v>
          </cell>
          <cell r="E1029" t="str">
            <v>D</v>
          </cell>
          <cell r="F1029" t="str">
            <v>IN</v>
          </cell>
          <cell r="G1029">
            <v>101.2</v>
          </cell>
          <cell r="H1029">
            <v>86.02</v>
          </cell>
          <cell r="I1029">
            <v>101.2</v>
          </cell>
          <cell r="J1029">
            <v>0</v>
          </cell>
          <cell r="K1029" t="str">
            <v>Repl garment for aed</v>
          </cell>
        </row>
        <row r="1030">
          <cell r="A1030" t="str">
            <v>K0608</v>
          </cell>
          <cell r="B1030" t="str">
            <v>UE</v>
          </cell>
          <cell r="C1030" t="str">
            <v>KF</v>
          </cell>
          <cell r="D1030" t="str">
            <v>Repl garment for aed</v>
          </cell>
          <cell r="E1030" t="str">
            <v>D</v>
          </cell>
          <cell r="F1030" t="str">
            <v>IN</v>
          </cell>
          <cell r="G1030">
            <v>112.36</v>
          </cell>
          <cell r="H1030">
            <v>95.51</v>
          </cell>
          <cell r="I1030">
            <v>112.36</v>
          </cell>
          <cell r="J1030">
            <v>0</v>
          </cell>
          <cell r="K1030" t="str">
            <v>Repl garment for aed</v>
          </cell>
        </row>
        <row r="1031">
          <cell r="A1031" t="str">
            <v>K0609</v>
          </cell>
          <cell r="B1031" t="str">
            <v/>
          </cell>
          <cell r="C1031" t="str">
            <v/>
          </cell>
          <cell r="D1031" t="str">
            <v>Repl electrode for aed</v>
          </cell>
          <cell r="E1031" t="str">
            <v>D</v>
          </cell>
          <cell r="F1031" t="str">
            <v>SU</v>
          </cell>
          <cell r="G1031">
            <v>897.37</v>
          </cell>
          <cell r="H1031">
            <v>762.76</v>
          </cell>
          <cell r="I1031">
            <v>897.37</v>
          </cell>
          <cell r="J1031">
            <v>0</v>
          </cell>
          <cell r="K1031" t="str">
            <v>Repl electrode for aed</v>
          </cell>
        </row>
        <row r="1032">
          <cell r="A1032" t="str">
            <v>K0609</v>
          </cell>
          <cell r="B1032" t="str">
            <v>KF</v>
          </cell>
          <cell r="C1032" t="str">
            <v/>
          </cell>
          <cell r="D1032" t="str">
            <v>Repl electrode for aed</v>
          </cell>
          <cell r="E1032" t="str">
            <v>D</v>
          </cell>
          <cell r="F1032" t="str">
            <v>SU</v>
          </cell>
          <cell r="G1032">
            <v>996.32</v>
          </cell>
          <cell r="H1032">
            <v>846.87</v>
          </cell>
          <cell r="I1032">
            <v>996.32</v>
          </cell>
          <cell r="J1032">
            <v>0</v>
          </cell>
          <cell r="K1032" t="str">
            <v>Repl electrode for aed</v>
          </cell>
        </row>
        <row r="1033">
          <cell r="A1033" t="str">
            <v>K0672</v>
          </cell>
          <cell r="B1033" t="str">
            <v/>
          </cell>
          <cell r="C1033" t="str">
            <v/>
          </cell>
          <cell r="D1033" t="str">
            <v>Removable soft interface le</v>
          </cell>
          <cell r="E1033" t="str">
            <v>D</v>
          </cell>
          <cell r="F1033" t="str">
            <v>PO</v>
          </cell>
          <cell r="G1033">
            <v>97.18</v>
          </cell>
          <cell r="H1033">
            <v>72.89</v>
          </cell>
          <cell r="I1033">
            <v>79.430000000000007</v>
          </cell>
          <cell r="J1033">
            <v>0</v>
          </cell>
          <cell r="K1033" t="str">
            <v>Removable soft interface le</v>
          </cell>
        </row>
        <row r="1034">
          <cell r="A1034" t="str">
            <v>K0730</v>
          </cell>
          <cell r="B1034" t="str">
            <v>RR</v>
          </cell>
          <cell r="C1034" t="str">
            <v/>
          </cell>
          <cell r="D1034" t="str">
            <v>Ctrl dose inh drug deliv sys</v>
          </cell>
          <cell r="E1034" t="str">
            <v>D</v>
          </cell>
          <cell r="F1034" t="str">
            <v>CR</v>
          </cell>
          <cell r="G1034">
            <v>191.92</v>
          </cell>
          <cell r="H1034">
            <v>163.13</v>
          </cell>
          <cell r="I1034">
            <v>191.92</v>
          </cell>
          <cell r="J1034">
            <v>0</v>
          </cell>
          <cell r="K1034" t="str">
            <v>Ctrl dose inh drug deliv sys</v>
          </cell>
        </row>
        <row r="1035">
          <cell r="A1035" t="str">
            <v>K0733</v>
          </cell>
          <cell r="B1035" t="str">
            <v>NU</v>
          </cell>
          <cell r="C1035" t="str">
            <v/>
          </cell>
          <cell r="D1035" t="str">
            <v>12-24hr sealed lead acid</v>
          </cell>
          <cell r="E1035" t="str">
            <v>D</v>
          </cell>
          <cell r="F1035" t="str">
            <v>IN</v>
          </cell>
          <cell r="G1035">
            <v>0</v>
          </cell>
          <cell r="H1035">
            <v>0</v>
          </cell>
          <cell r="I1035">
            <v>26.77</v>
          </cell>
          <cell r="J1035">
            <v>28.99</v>
          </cell>
          <cell r="K1035" t="str">
            <v>12-24hr sealed lead acid</v>
          </cell>
        </row>
        <row r="1036">
          <cell r="A1036" t="str">
            <v>K0738</v>
          </cell>
          <cell r="B1036" t="str">
            <v>RR</v>
          </cell>
          <cell r="C1036" t="str">
            <v/>
          </cell>
          <cell r="D1036" t="str">
            <v>Portable gas oxygen system</v>
          </cell>
          <cell r="E1036" t="str">
            <v>D</v>
          </cell>
          <cell r="F1036" t="str">
            <v>OX</v>
          </cell>
          <cell r="G1036">
            <v>0</v>
          </cell>
          <cell r="H1036">
            <v>0</v>
          </cell>
          <cell r="I1036">
            <v>37.44</v>
          </cell>
          <cell r="J1036">
            <v>41.91</v>
          </cell>
          <cell r="K1036" t="str">
            <v>Portable gas oxygen system</v>
          </cell>
        </row>
        <row r="1037">
          <cell r="A1037" t="str">
            <v>K0800</v>
          </cell>
          <cell r="B1037" t="str">
            <v>RR</v>
          </cell>
          <cell r="C1037" t="str">
            <v/>
          </cell>
          <cell r="D1037" t="str">
            <v>Pov group 1 std up to 300lbs</v>
          </cell>
          <cell r="E1037" t="str">
            <v>D</v>
          </cell>
          <cell r="F1037" t="str">
            <v>IN</v>
          </cell>
          <cell r="G1037">
            <v>0</v>
          </cell>
          <cell r="H1037">
            <v>0</v>
          </cell>
          <cell r="I1037">
            <v>82.64</v>
          </cell>
          <cell r="J1037">
            <v>88.29</v>
          </cell>
          <cell r="K1037" t="str">
            <v>Pov group 1 std up to 300lbs</v>
          </cell>
        </row>
        <row r="1038">
          <cell r="A1038" t="str">
            <v>K0801</v>
          </cell>
          <cell r="B1038" t="str">
            <v>RR</v>
          </cell>
          <cell r="C1038" t="str">
            <v/>
          </cell>
          <cell r="D1038" t="str">
            <v>Pov group 1 hd 301-450 lbs</v>
          </cell>
          <cell r="E1038" t="str">
            <v>D</v>
          </cell>
          <cell r="F1038" t="str">
            <v>IN</v>
          </cell>
          <cell r="G1038">
            <v>0</v>
          </cell>
          <cell r="H1038">
            <v>0</v>
          </cell>
          <cell r="I1038">
            <v>148.53</v>
          </cell>
          <cell r="J1038">
            <v>161.44999999999999</v>
          </cell>
          <cell r="K1038" t="str">
            <v>Pov group 1 hd 301-450 lbs</v>
          </cell>
        </row>
        <row r="1039">
          <cell r="A1039" t="str">
            <v>K0802</v>
          </cell>
          <cell r="B1039" t="str">
            <v>RR</v>
          </cell>
          <cell r="C1039" t="str">
            <v/>
          </cell>
          <cell r="D1039" t="str">
            <v>Pov group 1 vhd 451-600 lbs</v>
          </cell>
          <cell r="E1039" t="str">
            <v>D</v>
          </cell>
          <cell r="F1039" t="str">
            <v>IN</v>
          </cell>
          <cell r="G1039">
            <v>0</v>
          </cell>
          <cell r="H1039">
            <v>0</v>
          </cell>
          <cell r="I1039">
            <v>196.51</v>
          </cell>
          <cell r="J1039">
            <v>215.15</v>
          </cell>
          <cell r="K1039" t="str">
            <v>Pov group 1 vhd 451-600 lbs</v>
          </cell>
        </row>
        <row r="1040">
          <cell r="A1040" t="str">
            <v>K0806</v>
          </cell>
          <cell r="B1040" t="str">
            <v>RR</v>
          </cell>
          <cell r="C1040" t="str">
            <v/>
          </cell>
          <cell r="D1040" t="str">
            <v>Pov group 2 std up to 300lbs</v>
          </cell>
          <cell r="E1040" t="str">
            <v>D</v>
          </cell>
          <cell r="F1040" t="str">
            <v>IN</v>
          </cell>
          <cell r="G1040">
            <v>0</v>
          </cell>
          <cell r="H1040">
            <v>0</v>
          </cell>
          <cell r="I1040">
            <v>130.63</v>
          </cell>
          <cell r="J1040">
            <v>0</v>
          </cell>
          <cell r="K1040" t="str">
            <v>Pov group 2 std up to 300lbs</v>
          </cell>
        </row>
        <row r="1041">
          <cell r="A1041" t="str">
            <v>K0807</v>
          </cell>
          <cell r="B1041" t="str">
            <v>RR</v>
          </cell>
          <cell r="C1041" t="str">
            <v/>
          </cell>
          <cell r="D1041" t="str">
            <v>Pov group 2 hd 301-450 lbs</v>
          </cell>
          <cell r="E1041" t="str">
            <v>D</v>
          </cell>
          <cell r="F1041" t="str">
            <v>IN</v>
          </cell>
          <cell r="G1041">
            <v>0</v>
          </cell>
          <cell r="H1041">
            <v>0</v>
          </cell>
          <cell r="I1041">
            <v>202.44</v>
          </cell>
          <cell r="J1041">
            <v>0</v>
          </cell>
          <cell r="K1041" t="str">
            <v>Pov group 2 hd 301-450 lbs</v>
          </cell>
        </row>
        <row r="1042">
          <cell r="A1042" t="str">
            <v>K0808</v>
          </cell>
          <cell r="B1042" t="str">
            <v>RR</v>
          </cell>
          <cell r="C1042" t="str">
            <v/>
          </cell>
          <cell r="D1042" t="str">
            <v>Pov group 2 vhd 451-600 lbs</v>
          </cell>
          <cell r="E1042" t="str">
            <v>D</v>
          </cell>
          <cell r="F1042" t="str">
            <v>IN</v>
          </cell>
          <cell r="G1042">
            <v>0</v>
          </cell>
          <cell r="H1042">
            <v>0</v>
          </cell>
          <cell r="I1042">
            <v>312.94</v>
          </cell>
          <cell r="J1042">
            <v>0</v>
          </cell>
          <cell r="K1042" t="str">
            <v>Pov group 2 vhd 451-600 lbs</v>
          </cell>
        </row>
        <row r="1043">
          <cell r="A1043" t="str">
            <v>K0813</v>
          </cell>
          <cell r="B1043" t="str">
            <v>RR</v>
          </cell>
          <cell r="C1043" t="str">
            <v/>
          </cell>
          <cell r="D1043" t="str">
            <v>Pwc gp 1 std port seat/back</v>
          </cell>
          <cell r="E1043" t="str">
            <v>D</v>
          </cell>
          <cell r="F1043" t="str">
            <v>CR</v>
          </cell>
          <cell r="G1043">
            <v>0</v>
          </cell>
          <cell r="H1043">
            <v>0</v>
          </cell>
          <cell r="I1043">
            <v>251.19</v>
          </cell>
          <cell r="J1043">
            <v>277.79000000000002</v>
          </cell>
          <cell r="K1043" t="str">
            <v>Pwc gp 1 std port seat/back</v>
          </cell>
        </row>
        <row r="1044">
          <cell r="A1044" t="str">
            <v>K0814</v>
          </cell>
          <cell r="B1044" t="str">
            <v>RR</v>
          </cell>
          <cell r="C1044" t="str">
            <v/>
          </cell>
          <cell r="D1044" t="str">
            <v>Pwc gp 1 std port cap chair</v>
          </cell>
          <cell r="E1044" t="str">
            <v>D</v>
          </cell>
          <cell r="F1044" t="str">
            <v>CR</v>
          </cell>
          <cell r="G1044">
            <v>0</v>
          </cell>
          <cell r="H1044">
            <v>0</v>
          </cell>
          <cell r="I1044">
            <v>263.25</v>
          </cell>
          <cell r="J1044">
            <v>287.31</v>
          </cell>
          <cell r="K1044" t="str">
            <v>Pwc gp 1 std port cap chair</v>
          </cell>
        </row>
        <row r="1045">
          <cell r="A1045" t="str">
            <v>K0815</v>
          </cell>
          <cell r="B1045" t="str">
            <v>RR</v>
          </cell>
          <cell r="C1045" t="str">
            <v/>
          </cell>
          <cell r="D1045" t="str">
            <v>Pwc gp 1 std seat/back</v>
          </cell>
          <cell r="E1045" t="str">
            <v>D</v>
          </cell>
          <cell r="F1045" t="str">
            <v>CR</v>
          </cell>
          <cell r="G1045">
            <v>0</v>
          </cell>
          <cell r="H1045">
            <v>0</v>
          </cell>
          <cell r="I1045">
            <v>292.5</v>
          </cell>
          <cell r="J1045">
            <v>317.02</v>
          </cell>
          <cell r="K1045" t="str">
            <v>Pwc gp 1 std seat/back</v>
          </cell>
        </row>
        <row r="1046">
          <cell r="A1046" t="str">
            <v>K0816</v>
          </cell>
          <cell r="B1046" t="str">
            <v>RR</v>
          </cell>
          <cell r="C1046" t="str">
            <v/>
          </cell>
          <cell r="D1046" t="str">
            <v>Pwc gp 1 std cap chair</v>
          </cell>
          <cell r="E1046" t="str">
            <v>D</v>
          </cell>
          <cell r="F1046" t="str">
            <v>CR</v>
          </cell>
          <cell r="G1046">
            <v>0</v>
          </cell>
          <cell r="H1046">
            <v>0</v>
          </cell>
          <cell r="I1046">
            <v>273.16000000000003</v>
          </cell>
          <cell r="J1046">
            <v>293.97000000000003</v>
          </cell>
          <cell r="K1046" t="str">
            <v>Pwc gp 1 std cap chair</v>
          </cell>
        </row>
        <row r="1047">
          <cell r="A1047" t="str">
            <v>K0820</v>
          </cell>
          <cell r="B1047" t="str">
            <v>RR</v>
          </cell>
          <cell r="C1047" t="str">
            <v/>
          </cell>
          <cell r="D1047" t="str">
            <v>Pwc gp 2 std port seat/back</v>
          </cell>
          <cell r="E1047" t="str">
            <v>D</v>
          </cell>
          <cell r="F1047" t="str">
            <v>CR</v>
          </cell>
          <cell r="G1047">
            <v>0</v>
          </cell>
          <cell r="H1047">
            <v>0</v>
          </cell>
          <cell r="I1047">
            <v>256.91000000000003</v>
          </cell>
          <cell r="J1047">
            <v>285.37</v>
          </cell>
          <cell r="K1047" t="str">
            <v>Pwc gp 2 std port seat/back</v>
          </cell>
        </row>
        <row r="1048">
          <cell r="A1048" t="str">
            <v>K0821</v>
          </cell>
          <cell r="B1048" t="str">
            <v>RR</v>
          </cell>
          <cell r="C1048" t="str">
            <v/>
          </cell>
          <cell r="D1048" t="str">
            <v>Pwc gp 2 std port cap chair</v>
          </cell>
          <cell r="E1048" t="str">
            <v>D</v>
          </cell>
          <cell r="F1048" t="str">
            <v>CR</v>
          </cell>
          <cell r="G1048">
            <v>0</v>
          </cell>
          <cell r="H1048">
            <v>0</v>
          </cell>
          <cell r="I1048">
            <v>273.43</v>
          </cell>
          <cell r="J1048">
            <v>294.49</v>
          </cell>
          <cell r="K1048" t="str">
            <v>Pwc gp 2 std port cap chair</v>
          </cell>
        </row>
        <row r="1049">
          <cell r="A1049" t="str">
            <v>K0822</v>
          </cell>
          <cell r="B1049" t="str">
            <v>RR</v>
          </cell>
          <cell r="C1049" t="str">
            <v/>
          </cell>
          <cell r="D1049" t="str">
            <v>Pwc gp 2 std seat/back</v>
          </cell>
          <cell r="E1049" t="str">
            <v>D</v>
          </cell>
          <cell r="F1049" t="str">
            <v>CR</v>
          </cell>
          <cell r="G1049">
            <v>0</v>
          </cell>
          <cell r="H1049">
            <v>0</v>
          </cell>
          <cell r="I1049">
            <v>292.8</v>
          </cell>
          <cell r="J1049">
            <v>316.69</v>
          </cell>
          <cell r="K1049" t="str">
            <v>Pwc gp 2 std seat/back</v>
          </cell>
        </row>
        <row r="1050">
          <cell r="A1050" t="str">
            <v>K0823</v>
          </cell>
          <cell r="B1050" t="str">
            <v>RR</v>
          </cell>
          <cell r="C1050" t="str">
            <v/>
          </cell>
          <cell r="D1050" t="str">
            <v>Pwc gp 2 std cap chair</v>
          </cell>
          <cell r="E1050" t="str">
            <v>D</v>
          </cell>
          <cell r="F1050" t="str">
            <v>CR</v>
          </cell>
          <cell r="G1050">
            <v>0</v>
          </cell>
          <cell r="H1050">
            <v>0</v>
          </cell>
          <cell r="I1050">
            <v>273.56</v>
          </cell>
          <cell r="J1050">
            <v>294.70999999999998</v>
          </cell>
          <cell r="K1050" t="str">
            <v>Pwc gp 2 std cap chair</v>
          </cell>
        </row>
        <row r="1051">
          <cell r="A1051" t="str">
            <v>K0824</v>
          </cell>
          <cell r="B1051" t="str">
            <v>RR</v>
          </cell>
          <cell r="C1051" t="str">
            <v/>
          </cell>
          <cell r="D1051" t="str">
            <v>Pwc gp 2 hd seat/back</v>
          </cell>
          <cell r="E1051" t="str">
            <v>D</v>
          </cell>
          <cell r="F1051" t="str">
            <v>CR</v>
          </cell>
          <cell r="G1051">
            <v>0</v>
          </cell>
          <cell r="H1051">
            <v>0</v>
          </cell>
          <cell r="I1051">
            <v>426.57</v>
          </cell>
          <cell r="J1051">
            <v>454.22</v>
          </cell>
          <cell r="K1051" t="str">
            <v>Pwc gp 2 hd seat/back</v>
          </cell>
        </row>
        <row r="1052">
          <cell r="A1052" t="str">
            <v>K0825</v>
          </cell>
          <cell r="B1052" t="str">
            <v>RR</v>
          </cell>
          <cell r="C1052" t="str">
            <v/>
          </cell>
          <cell r="D1052" t="str">
            <v>Pwc gp 2 hd cap chair</v>
          </cell>
          <cell r="E1052" t="str">
            <v>D</v>
          </cell>
          <cell r="F1052" t="str">
            <v>CR</v>
          </cell>
          <cell r="G1052">
            <v>0</v>
          </cell>
          <cell r="H1052">
            <v>0</v>
          </cell>
          <cell r="I1052">
            <v>386.25</v>
          </cell>
          <cell r="J1052">
            <v>420.85</v>
          </cell>
          <cell r="K1052" t="str">
            <v>Pwc gp 2 hd cap chair</v>
          </cell>
        </row>
        <row r="1053">
          <cell r="A1053" t="str">
            <v>K0826</v>
          </cell>
          <cell r="B1053" t="str">
            <v>RR</v>
          </cell>
          <cell r="C1053" t="str">
            <v/>
          </cell>
          <cell r="D1053" t="str">
            <v>Pwc gp 2 vhd seat/back</v>
          </cell>
          <cell r="E1053" t="str">
            <v>D</v>
          </cell>
          <cell r="F1053" t="str">
            <v>CR</v>
          </cell>
          <cell r="G1053">
            <v>0</v>
          </cell>
          <cell r="H1053">
            <v>0</v>
          </cell>
          <cell r="I1053">
            <v>712.9</v>
          </cell>
          <cell r="J1053">
            <v>769.04</v>
          </cell>
          <cell r="K1053" t="str">
            <v>Pwc gp 2 vhd seat/back</v>
          </cell>
        </row>
        <row r="1054">
          <cell r="A1054" t="str">
            <v>K0827</v>
          </cell>
          <cell r="B1054" t="str">
            <v>RR</v>
          </cell>
          <cell r="C1054" t="str">
            <v/>
          </cell>
          <cell r="D1054" t="str">
            <v>Pwc gp vhd cap chair</v>
          </cell>
          <cell r="E1054" t="str">
            <v>D</v>
          </cell>
          <cell r="F1054" t="str">
            <v>CR</v>
          </cell>
          <cell r="G1054">
            <v>0</v>
          </cell>
          <cell r="H1054">
            <v>0</v>
          </cell>
          <cell r="I1054">
            <v>627.61</v>
          </cell>
          <cell r="J1054">
            <v>671.95</v>
          </cell>
          <cell r="K1054" t="str">
            <v>Pwc gp vhd cap chair</v>
          </cell>
        </row>
        <row r="1055">
          <cell r="A1055" t="str">
            <v>K0828</v>
          </cell>
          <cell r="B1055" t="str">
            <v>RR</v>
          </cell>
          <cell r="C1055" t="str">
            <v/>
          </cell>
          <cell r="D1055" t="str">
            <v>Pwc gp 2 xtra hd seat/back</v>
          </cell>
          <cell r="E1055" t="str">
            <v>D</v>
          </cell>
          <cell r="F1055" t="str">
            <v>CR</v>
          </cell>
          <cell r="G1055">
            <v>0</v>
          </cell>
          <cell r="H1055">
            <v>0</v>
          </cell>
          <cell r="I1055">
            <v>831.06</v>
          </cell>
          <cell r="J1055">
            <v>953.1</v>
          </cell>
          <cell r="K1055" t="str">
            <v>Pwc gp 2 xtra hd seat/back</v>
          </cell>
        </row>
        <row r="1056">
          <cell r="A1056" t="str">
            <v>K0829</v>
          </cell>
          <cell r="B1056" t="str">
            <v>RR</v>
          </cell>
          <cell r="C1056" t="str">
            <v/>
          </cell>
          <cell r="D1056" t="str">
            <v>Pwc gp 2 xtra hd cap chair</v>
          </cell>
          <cell r="E1056" t="str">
            <v>D</v>
          </cell>
          <cell r="F1056" t="str">
            <v>CR</v>
          </cell>
          <cell r="G1056">
            <v>0</v>
          </cell>
          <cell r="H1056">
            <v>0</v>
          </cell>
          <cell r="I1056">
            <v>833.59</v>
          </cell>
          <cell r="J1056">
            <v>913.05</v>
          </cell>
          <cell r="K1056" t="str">
            <v>Pwc gp 2 xtra hd cap chair</v>
          </cell>
        </row>
        <row r="1057">
          <cell r="A1057" t="str">
            <v>K0835</v>
          </cell>
          <cell r="B1057" t="str">
            <v>RR</v>
          </cell>
          <cell r="C1057" t="str">
            <v/>
          </cell>
          <cell r="D1057" t="str">
            <v>Pwc gp2 std sing pow opt s/b</v>
          </cell>
          <cell r="E1057" t="str">
            <v>D</v>
          </cell>
          <cell r="F1057" t="str">
            <v>CR</v>
          </cell>
          <cell r="G1057">
            <v>0</v>
          </cell>
          <cell r="H1057">
            <v>0</v>
          </cell>
          <cell r="I1057">
            <v>335.64</v>
          </cell>
          <cell r="J1057">
            <v>0</v>
          </cell>
          <cell r="K1057" t="str">
            <v>Pwc gp2 std sing pow opt s/b</v>
          </cell>
        </row>
        <row r="1058">
          <cell r="A1058" t="str">
            <v>K0836</v>
          </cell>
          <cell r="B1058" t="str">
            <v>RR</v>
          </cell>
          <cell r="C1058" t="str">
            <v/>
          </cell>
          <cell r="D1058" t="str">
            <v>Pwc gp2 std sing pow opt cap</v>
          </cell>
          <cell r="E1058" t="str">
            <v>D</v>
          </cell>
          <cell r="F1058" t="str">
            <v>CR</v>
          </cell>
          <cell r="G1058">
            <v>0</v>
          </cell>
          <cell r="H1058">
            <v>0</v>
          </cell>
          <cell r="I1058">
            <v>348.13</v>
          </cell>
          <cell r="J1058">
            <v>0</v>
          </cell>
          <cell r="K1058" t="str">
            <v>Pwc gp2 std sing pow opt cap</v>
          </cell>
        </row>
        <row r="1059">
          <cell r="A1059" t="str">
            <v>K0837</v>
          </cell>
          <cell r="B1059" t="str">
            <v>RR</v>
          </cell>
          <cell r="C1059" t="str">
            <v/>
          </cell>
          <cell r="D1059" t="str">
            <v>Pwc gp 2 hd sing pow opt s/b</v>
          </cell>
          <cell r="E1059" t="str">
            <v>D</v>
          </cell>
          <cell r="F1059" t="str">
            <v>CR</v>
          </cell>
          <cell r="G1059">
            <v>0</v>
          </cell>
          <cell r="H1059">
            <v>0</v>
          </cell>
          <cell r="I1059">
            <v>430.5</v>
          </cell>
          <cell r="J1059">
            <v>0</v>
          </cell>
          <cell r="K1059" t="str">
            <v>Pwc gp 2 hd sing pow opt s/b</v>
          </cell>
        </row>
        <row r="1060">
          <cell r="A1060" t="str">
            <v>K0838</v>
          </cell>
          <cell r="B1060" t="str">
            <v>RR</v>
          </cell>
          <cell r="C1060" t="str">
            <v/>
          </cell>
          <cell r="D1060" t="str">
            <v>Pwc gp 2 hd sing pow opt cap</v>
          </cell>
          <cell r="E1060" t="str">
            <v>D</v>
          </cell>
          <cell r="F1060" t="str">
            <v>CR</v>
          </cell>
          <cell r="G1060">
            <v>0</v>
          </cell>
          <cell r="H1060">
            <v>0</v>
          </cell>
          <cell r="I1060">
            <v>381.56</v>
          </cell>
          <cell r="J1060">
            <v>0</v>
          </cell>
          <cell r="K1060" t="str">
            <v>Pwc gp 2 hd sing pow opt cap</v>
          </cell>
        </row>
        <row r="1061">
          <cell r="A1061" t="str">
            <v>K0839</v>
          </cell>
          <cell r="B1061" t="str">
            <v>RR</v>
          </cell>
          <cell r="C1061" t="str">
            <v/>
          </cell>
          <cell r="D1061" t="str">
            <v>Pwc gp2 vhd sing pow opt s/b</v>
          </cell>
          <cell r="E1061" t="str">
            <v>D</v>
          </cell>
          <cell r="F1061" t="str">
            <v>CR</v>
          </cell>
          <cell r="G1061">
            <v>0</v>
          </cell>
          <cell r="H1061">
            <v>0</v>
          </cell>
          <cell r="I1061">
            <v>571.85</v>
          </cell>
          <cell r="J1061">
            <v>0</v>
          </cell>
          <cell r="K1061" t="str">
            <v>Pwc gp2 vhd sing pow opt s/b</v>
          </cell>
        </row>
        <row r="1062">
          <cell r="A1062" t="str">
            <v>K0840</v>
          </cell>
          <cell r="B1062" t="str">
            <v>RR</v>
          </cell>
          <cell r="C1062" t="str">
            <v/>
          </cell>
          <cell r="D1062" t="str">
            <v>Pwc gp2 xhd sing pow opt s/b</v>
          </cell>
          <cell r="E1062" t="str">
            <v>D</v>
          </cell>
          <cell r="F1062" t="str">
            <v>CR</v>
          </cell>
          <cell r="G1062">
            <v>0</v>
          </cell>
          <cell r="H1062">
            <v>0</v>
          </cell>
          <cell r="I1062">
            <v>877.97</v>
          </cell>
          <cell r="J1062">
            <v>0</v>
          </cell>
          <cell r="K1062" t="str">
            <v>Pwc gp2 xhd sing pow opt s/b</v>
          </cell>
        </row>
        <row r="1063">
          <cell r="A1063" t="str">
            <v>K0841</v>
          </cell>
          <cell r="B1063" t="str">
            <v>RR</v>
          </cell>
          <cell r="C1063" t="str">
            <v/>
          </cell>
          <cell r="D1063" t="str">
            <v>Pwc gp2 std mult pow opt s/b</v>
          </cell>
          <cell r="E1063" t="str">
            <v>D</v>
          </cell>
          <cell r="F1063" t="str">
            <v>CR</v>
          </cell>
          <cell r="G1063">
            <v>0</v>
          </cell>
          <cell r="H1063">
            <v>0</v>
          </cell>
          <cell r="I1063">
            <v>378.24</v>
          </cell>
          <cell r="J1063">
            <v>0</v>
          </cell>
          <cell r="K1063" t="str">
            <v>Pwc gp2 std mult pow opt s/b</v>
          </cell>
        </row>
        <row r="1064">
          <cell r="A1064" t="str">
            <v>K0842</v>
          </cell>
          <cell r="B1064" t="str">
            <v>RR</v>
          </cell>
          <cell r="C1064" t="str">
            <v/>
          </cell>
          <cell r="D1064" t="str">
            <v>Pwc gp2 std mult pow opt cap</v>
          </cell>
          <cell r="E1064" t="str">
            <v>D</v>
          </cell>
          <cell r="F1064" t="str">
            <v>CR</v>
          </cell>
          <cell r="G1064">
            <v>0</v>
          </cell>
          <cell r="H1064">
            <v>0</v>
          </cell>
          <cell r="I1064">
            <v>377.69</v>
          </cell>
          <cell r="J1064">
            <v>0</v>
          </cell>
          <cell r="K1064" t="str">
            <v>Pwc gp2 std mult pow opt cap</v>
          </cell>
        </row>
        <row r="1065">
          <cell r="A1065" t="str">
            <v>K0843</v>
          </cell>
          <cell r="B1065" t="str">
            <v>RR</v>
          </cell>
          <cell r="C1065" t="str">
            <v/>
          </cell>
          <cell r="D1065" t="str">
            <v>Pwc gp2 hd mult pow opt s/b</v>
          </cell>
          <cell r="E1065" t="str">
            <v>D</v>
          </cell>
          <cell r="F1065" t="str">
            <v>CR</v>
          </cell>
          <cell r="G1065">
            <v>0</v>
          </cell>
          <cell r="H1065">
            <v>0</v>
          </cell>
          <cell r="I1065">
            <v>448.36</v>
          </cell>
          <cell r="J1065">
            <v>0</v>
          </cell>
          <cell r="K1065" t="str">
            <v>Pwc gp2 hd mult pow opt s/b</v>
          </cell>
        </row>
        <row r="1066">
          <cell r="A1066" t="str">
            <v>K0848</v>
          </cell>
          <cell r="B1066" t="str">
            <v>RR</v>
          </cell>
          <cell r="C1066" t="str">
            <v/>
          </cell>
          <cell r="D1066" t="str">
            <v>Pwc gp 3 std seat/back</v>
          </cell>
          <cell r="E1066" t="str">
            <v>D</v>
          </cell>
          <cell r="F1066" t="str">
            <v>CR</v>
          </cell>
          <cell r="G1066">
            <v>760.57</v>
          </cell>
          <cell r="H1066">
            <v>646.48</v>
          </cell>
          <cell r="I1066">
            <v>760.57</v>
          </cell>
          <cell r="J1066">
            <v>0</v>
          </cell>
          <cell r="K1066" t="str">
            <v>Pwc gp 3 std seat/back</v>
          </cell>
        </row>
        <row r="1067">
          <cell r="A1067" t="str">
            <v>K0849</v>
          </cell>
          <cell r="B1067" t="str">
            <v>RR</v>
          </cell>
          <cell r="C1067" t="str">
            <v/>
          </cell>
          <cell r="D1067" t="str">
            <v>Pwc gp 3 std cap chair</v>
          </cell>
          <cell r="E1067" t="str">
            <v>D</v>
          </cell>
          <cell r="F1067" t="str">
            <v>CR</v>
          </cell>
          <cell r="G1067">
            <v>731.24</v>
          </cell>
          <cell r="H1067">
            <v>621.54999999999995</v>
          </cell>
          <cell r="I1067">
            <v>731.24</v>
          </cell>
          <cell r="J1067">
            <v>0</v>
          </cell>
          <cell r="K1067" t="str">
            <v>Pwc gp 3 std cap chair</v>
          </cell>
        </row>
        <row r="1068">
          <cell r="A1068" t="str">
            <v>K0850</v>
          </cell>
          <cell r="B1068" t="str">
            <v>RR</v>
          </cell>
          <cell r="C1068" t="str">
            <v/>
          </cell>
          <cell r="D1068" t="str">
            <v>Pwc gp 3 hd seat/back</v>
          </cell>
          <cell r="E1068" t="str">
            <v>D</v>
          </cell>
          <cell r="F1068" t="str">
            <v>CR</v>
          </cell>
          <cell r="G1068">
            <v>882.23</v>
          </cell>
          <cell r="H1068">
            <v>749.9</v>
          </cell>
          <cell r="I1068">
            <v>882.23</v>
          </cell>
          <cell r="J1068">
            <v>0</v>
          </cell>
          <cell r="K1068" t="str">
            <v>Pwc gp 3 hd seat/back</v>
          </cell>
        </row>
        <row r="1069">
          <cell r="A1069" t="str">
            <v>K0851</v>
          </cell>
          <cell r="B1069" t="str">
            <v>RR</v>
          </cell>
          <cell r="C1069" t="str">
            <v/>
          </cell>
          <cell r="D1069" t="str">
            <v>Pwc gp 3 hd cap chair</v>
          </cell>
          <cell r="E1069" t="str">
            <v>D</v>
          </cell>
          <cell r="F1069" t="str">
            <v>CR</v>
          </cell>
          <cell r="G1069">
            <v>848.27</v>
          </cell>
          <cell r="H1069">
            <v>721.03</v>
          </cell>
          <cell r="I1069">
            <v>848.27</v>
          </cell>
          <cell r="J1069">
            <v>0</v>
          </cell>
          <cell r="K1069" t="str">
            <v>Pwc gp 3 hd cap chair</v>
          </cell>
        </row>
        <row r="1070">
          <cell r="A1070" t="str">
            <v>K0852</v>
          </cell>
          <cell r="B1070" t="str">
            <v>RR</v>
          </cell>
          <cell r="C1070" t="str">
            <v/>
          </cell>
          <cell r="D1070" t="str">
            <v>Pwc gp 3 vhd seat/back</v>
          </cell>
          <cell r="E1070" t="str">
            <v>D</v>
          </cell>
          <cell r="F1070" t="str">
            <v>CR</v>
          </cell>
          <cell r="G1070">
            <v>1019.36</v>
          </cell>
          <cell r="H1070">
            <v>866.46</v>
          </cell>
          <cell r="I1070">
            <v>1019.36</v>
          </cell>
          <cell r="J1070">
            <v>0</v>
          </cell>
          <cell r="K1070" t="str">
            <v>Pwc gp 3 vhd seat/back</v>
          </cell>
        </row>
        <row r="1071">
          <cell r="A1071" t="str">
            <v>K0853</v>
          </cell>
          <cell r="B1071" t="str">
            <v>RR</v>
          </cell>
          <cell r="C1071" t="str">
            <v/>
          </cell>
          <cell r="D1071" t="str">
            <v>Pwc gp 3 vhd cap chair</v>
          </cell>
          <cell r="E1071" t="str">
            <v>D</v>
          </cell>
          <cell r="F1071" t="str">
            <v>CR</v>
          </cell>
          <cell r="G1071">
            <v>1047.1400000000001</v>
          </cell>
          <cell r="H1071">
            <v>890.07</v>
          </cell>
          <cell r="I1071">
            <v>1047.1400000000001</v>
          </cell>
          <cell r="J1071">
            <v>0</v>
          </cell>
          <cell r="K1071" t="str">
            <v>Pwc gp 3 vhd cap chair</v>
          </cell>
        </row>
        <row r="1072">
          <cell r="A1072" t="str">
            <v>K0854</v>
          </cell>
          <cell r="B1072" t="str">
            <v>RR</v>
          </cell>
          <cell r="C1072" t="str">
            <v/>
          </cell>
          <cell r="D1072" t="str">
            <v>Pwc gp 3 xhd seat/back</v>
          </cell>
          <cell r="E1072" t="str">
            <v>D</v>
          </cell>
          <cell r="F1072" t="str">
            <v>CR</v>
          </cell>
          <cell r="G1072">
            <v>1387.23</v>
          </cell>
          <cell r="H1072">
            <v>1179.1500000000001</v>
          </cell>
          <cell r="I1072">
            <v>1387.23</v>
          </cell>
          <cell r="J1072">
            <v>0</v>
          </cell>
          <cell r="K1072" t="str">
            <v>Pwc gp 3 xhd seat/back</v>
          </cell>
        </row>
        <row r="1073">
          <cell r="A1073" t="str">
            <v>K0855</v>
          </cell>
          <cell r="B1073" t="str">
            <v>RR</v>
          </cell>
          <cell r="C1073" t="str">
            <v/>
          </cell>
          <cell r="D1073" t="str">
            <v>Pwc gp 3 xhd cap chair</v>
          </cell>
          <cell r="E1073" t="str">
            <v>D</v>
          </cell>
          <cell r="F1073" t="str">
            <v>CR</v>
          </cell>
          <cell r="G1073">
            <v>1310.45</v>
          </cell>
          <cell r="H1073">
            <v>1113.8800000000001</v>
          </cell>
          <cell r="I1073">
            <v>1310.45</v>
          </cell>
          <cell r="J1073">
            <v>0</v>
          </cell>
          <cell r="K1073" t="str">
            <v>Pwc gp 3 xhd cap chair</v>
          </cell>
        </row>
        <row r="1074">
          <cell r="A1074" t="str">
            <v>K0856</v>
          </cell>
          <cell r="B1074" t="str">
            <v>RR</v>
          </cell>
          <cell r="C1074" t="str">
            <v/>
          </cell>
          <cell r="D1074" t="str">
            <v>Pwc gp3 std sing pow opt s/b</v>
          </cell>
          <cell r="E1074" t="str">
            <v>D</v>
          </cell>
          <cell r="F1074" t="str">
            <v>CR</v>
          </cell>
          <cell r="G1074">
            <v>816.38</v>
          </cell>
          <cell r="H1074">
            <v>693.92</v>
          </cell>
          <cell r="I1074">
            <v>816.38</v>
          </cell>
          <cell r="J1074">
            <v>0</v>
          </cell>
          <cell r="K1074" t="str">
            <v>Pwc gp3 std sing pow opt s/b</v>
          </cell>
        </row>
        <row r="1075">
          <cell r="A1075" t="str">
            <v>K0857</v>
          </cell>
          <cell r="B1075" t="str">
            <v>RR</v>
          </cell>
          <cell r="C1075" t="str">
            <v/>
          </cell>
          <cell r="D1075" t="str">
            <v>Pwc gp3 std sing pow opt cap</v>
          </cell>
          <cell r="E1075" t="str">
            <v>D</v>
          </cell>
          <cell r="F1075" t="str">
            <v>CR</v>
          </cell>
          <cell r="G1075">
            <v>832.75</v>
          </cell>
          <cell r="H1075">
            <v>707.84</v>
          </cell>
          <cell r="I1075">
            <v>832.75</v>
          </cell>
          <cell r="J1075">
            <v>0</v>
          </cell>
          <cell r="K1075" t="str">
            <v>Pwc gp3 std sing pow opt cap</v>
          </cell>
        </row>
        <row r="1076">
          <cell r="A1076" t="str">
            <v>K0858</v>
          </cell>
          <cell r="B1076" t="str">
            <v>RR</v>
          </cell>
          <cell r="C1076" t="str">
            <v/>
          </cell>
          <cell r="D1076" t="str">
            <v>Pwc gp3 hd sing pow opt s/b</v>
          </cell>
          <cell r="E1076" t="str">
            <v>D</v>
          </cell>
          <cell r="F1076" t="str">
            <v>CR</v>
          </cell>
          <cell r="G1076">
            <v>1012.9</v>
          </cell>
          <cell r="H1076">
            <v>860.97</v>
          </cell>
          <cell r="I1076">
            <v>1012.9</v>
          </cell>
          <cell r="J1076">
            <v>0</v>
          </cell>
          <cell r="K1076" t="str">
            <v>Pwc gp3 hd sing pow opt s/b</v>
          </cell>
        </row>
        <row r="1077">
          <cell r="A1077" t="str">
            <v>K0859</v>
          </cell>
          <cell r="B1077" t="str">
            <v>RR</v>
          </cell>
          <cell r="C1077" t="str">
            <v/>
          </cell>
          <cell r="D1077" t="str">
            <v>Pwc gp3 hd sing pow opt cap</v>
          </cell>
          <cell r="E1077" t="str">
            <v>D</v>
          </cell>
          <cell r="F1077" t="str">
            <v>CR</v>
          </cell>
          <cell r="G1077">
            <v>965.99</v>
          </cell>
          <cell r="H1077">
            <v>821.09</v>
          </cell>
          <cell r="I1077">
            <v>965.99</v>
          </cell>
          <cell r="J1077">
            <v>0</v>
          </cell>
          <cell r="K1077" t="str">
            <v>Pwc gp3 hd sing pow opt cap</v>
          </cell>
        </row>
        <row r="1078">
          <cell r="A1078" t="str">
            <v>K0860</v>
          </cell>
          <cell r="B1078" t="str">
            <v>RR</v>
          </cell>
          <cell r="C1078" t="str">
            <v/>
          </cell>
          <cell r="D1078" t="str">
            <v>Pwc gp3 vhd sing pow opt s/b</v>
          </cell>
          <cell r="E1078" t="str">
            <v>D</v>
          </cell>
          <cell r="F1078" t="str">
            <v>CR</v>
          </cell>
          <cell r="G1078">
            <v>1447.05</v>
          </cell>
          <cell r="H1078">
            <v>1229.99</v>
          </cell>
          <cell r="I1078">
            <v>1447.05</v>
          </cell>
          <cell r="J1078">
            <v>0</v>
          </cell>
          <cell r="K1078" t="str">
            <v>Pwc gp3 vhd sing pow opt s/b</v>
          </cell>
        </row>
        <row r="1079">
          <cell r="A1079" t="str">
            <v>K0861</v>
          </cell>
          <cell r="B1079" t="str">
            <v>RR</v>
          </cell>
          <cell r="C1079" t="str">
            <v/>
          </cell>
          <cell r="D1079" t="str">
            <v>Pwc gp3 std mult pow opt s/b</v>
          </cell>
          <cell r="E1079" t="str">
            <v>D</v>
          </cell>
          <cell r="F1079" t="str">
            <v>CR</v>
          </cell>
          <cell r="G1079">
            <v>817.69</v>
          </cell>
          <cell r="H1079">
            <v>695.04</v>
          </cell>
          <cell r="I1079">
            <v>817.69</v>
          </cell>
          <cell r="J1079">
            <v>0</v>
          </cell>
          <cell r="K1079" t="str">
            <v>Pwc gp3 std mult pow opt s/b</v>
          </cell>
        </row>
        <row r="1080">
          <cell r="A1080" t="str">
            <v>K0862</v>
          </cell>
          <cell r="B1080" t="str">
            <v>RR</v>
          </cell>
          <cell r="C1080" t="str">
            <v/>
          </cell>
          <cell r="D1080" t="str">
            <v>Pwc gp3 hd mult pow opt s/b</v>
          </cell>
          <cell r="E1080" t="str">
            <v>D</v>
          </cell>
          <cell r="F1080" t="str">
            <v>CR</v>
          </cell>
          <cell r="G1080">
            <v>1012.9</v>
          </cell>
          <cell r="H1080">
            <v>860.97</v>
          </cell>
          <cell r="I1080">
            <v>1012.9</v>
          </cell>
          <cell r="J1080">
            <v>0</v>
          </cell>
          <cell r="K1080" t="str">
            <v>Pwc gp3 hd mult pow opt s/b</v>
          </cell>
        </row>
        <row r="1081">
          <cell r="A1081" t="str">
            <v>K0863</v>
          </cell>
          <cell r="B1081" t="str">
            <v>RR</v>
          </cell>
          <cell r="C1081" t="str">
            <v/>
          </cell>
          <cell r="D1081" t="str">
            <v>Pwc gp3 vhd mult pow opt s/b</v>
          </cell>
          <cell r="E1081" t="str">
            <v>D</v>
          </cell>
          <cell r="F1081" t="str">
            <v>CR</v>
          </cell>
          <cell r="G1081">
            <v>1447.05</v>
          </cell>
          <cell r="H1081">
            <v>1229.99</v>
          </cell>
          <cell r="I1081">
            <v>1447.05</v>
          </cell>
          <cell r="J1081">
            <v>0</v>
          </cell>
          <cell r="K1081" t="str">
            <v>Pwc gp3 vhd mult pow opt s/b</v>
          </cell>
        </row>
        <row r="1082">
          <cell r="A1082" t="str">
            <v>K0864</v>
          </cell>
          <cell r="B1082" t="str">
            <v>RR</v>
          </cell>
          <cell r="C1082" t="str">
            <v/>
          </cell>
          <cell r="D1082" t="str">
            <v>Pwc gp3 xhd mult pow opt s/b</v>
          </cell>
          <cell r="E1082" t="str">
            <v>D</v>
          </cell>
          <cell r="F1082" t="str">
            <v>CR</v>
          </cell>
          <cell r="G1082">
            <v>1722</v>
          </cell>
          <cell r="H1082">
            <v>1463.7</v>
          </cell>
          <cell r="I1082">
            <v>1722</v>
          </cell>
          <cell r="J1082">
            <v>0</v>
          </cell>
          <cell r="K1082" t="str">
            <v>Pwc gp3 xhd mult pow opt s/b</v>
          </cell>
        </row>
        <row r="1083">
          <cell r="A1083" t="str">
            <v>L0112</v>
          </cell>
          <cell r="B1083" t="str">
            <v/>
          </cell>
          <cell r="C1083" t="str">
            <v/>
          </cell>
          <cell r="D1083" t="str">
            <v>Cranial cervical orthosis</v>
          </cell>
          <cell r="E1083" t="str">
            <v>D</v>
          </cell>
          <cell r="F1083" t="str">
            <v>PO</v>
          </cell>
          <cell r="G1083">
            <v>1600.41</v>
          </cell>
          <cell r="H1083">
            <v>1200.31</v>
          </cell>
          <cell r="I1083">
            <v>1311.43</v>
          </cell>
          <cell r="J1083">
            <v>0</v>
          </cell>
          <cell r="K1083" t="str">
            <v>Cranial cervical orthosis</v>
          </cell>
        </row>
        <row r="1084">
          <cell r="A1084" t="str">
            <v>L0113</v>
          </cell>
          <cell r="B1084" t="str">
            <v/>
          </cell>
          <cell r="C1084" t="str">
            <v/>
          </cell>
          <cell r="D1084" t="str">
            <v>Cranial cervical torticollis</v>
          </cell>
          <cell r="E1084" t="str">
            <v>D</v>
          </cell>
          <cell r="F1084" t="str">
            <v>PO</v>
          </cell>
          <cell r="G1084">
            <v>326.85000000000002</v>
          </cell>
          <cell r="H1084">
            <v>245.14</v>
          </cell>
          <cell r="I1084">
            <v>267.2</v>
          </cell>
          <cell r="J1084">
            <v>0</v>
          </cell>
          <cell r="K1084" t="str">
            <v>Cranial cervical torticollis</v>
          </cell>
        </row>
        <row r="1085">
          <cell r="A1085" t="str">
            <v>L0120</v>
          </cell>
          <cell r="B1085" t="str">
            <v/>
          </cell>
          <cell r="C1085" t="str">
            <v/>
          </cell>
          <cell r="D1085" t="str">
            <v>Cerv flex n/adj foam pre ots</v>
          </cell>
          <cell r="E1085" t="str">
            <v>D</v>
          </cell>
          <cell r="F1085" t="str">
            <v>PO</v>
          </cell>
          <cell r="G1085">
            <v>31.76</v>
          </cell>
          <cell r="H1085">
            <v>23.82</v>
          </cell>
          <cell r="I1085">
            <v>25.1</v>
          </cell>
          <cell r="J1085">
            <v>0</v>
          </cell>
          <cell r="K1085" t="str">
            <v>Cerv flex n/adj foam pre ots</v>
          </cell>
        </row>
        <row r="1086">
          <cell r="A1086" t="str">
            <v>L0130</v>
          </cell>
          <cell r="B1086" t="str">
            <v/>
          </cell>
          <cell r="C1086" t="str">
            <v/>
          </cell>
          <cell r="D1086" t="str">
            <v>Flex thermoplastic collar mo</v>
          </cell>
          <cell r="E1086" t="str">
            <v>D</v>
          </cell>
          <cell r="F1086" t="str">
            <v>PO</v>
          </cell>
          <cell r="G1086">
            <v>195.27</v>
          </cell>
          <cell r="H1086">
            <v>146.44999999999999</v>
          </cell>
          <cell r="I1086">
            <v>177.42</v>
          </cell>
          <cell r="J1086">
            <v>0</v>
          </cell>
          <cell r="K1086" t="str">
            <v>Flex thermoplastic collar mo</v>
          </cell>
        </row>
        <row r="1087">
          <cell r="A1087" t="str">
            <v>L0140</v>
          </cell>
          <cell r="B1087" t="str">
            <v/>
          </cell>
          <cell r="C1087" t="str">
            <v/>
          </cell>
          <cell r="D1087" t="str">
            <v>Cervical semi-rigid adjustab</v>
          </cell>
          <cell r="E1087" t="str">
            <v>D</v>
          </cell>
          <cell r="F1087" t="str">
            <v>PO</v>
          </cell>
          <cell r="G1087">
            <v>76.62</v>
          </cell>
          <cell r="H1087">
            <v>57.46</v>
          </cell>
          <cell r="I1087">
            <v>58.67</v>
          </cell>
          <cell r="J1087">
            <v>0</v>
          </cell>
          <cell r="K1087" t="str">
            <v>Cervical semi-rigid adjustab</v>
          </cell>
        </row>
        <row r="1088">
          <cell r="A1088" t="str">
            <v>L0150</v>
          </cell>
          <cell r="B1088" t="str">
            <v/>
          </cell>
          <cell r="C1088" t="str">
            <v/>
          </cell>
          <cell r="D1088" t="str">
            <v>Cerv semi-rig adj molded chn</v>
          </cell>
          <cell r="E1088" t="str">
            <v>D</v>
          </cell>
          <cell r="F1088" t="str">
            <v>PO</v>
          </cell>
          <cell r="G1088">
            <v>129.34</v>
          </cell>
          <cell r="H1088">
            <v>97</v>
          </cell>
          <cell r="I1088">
            <v>107.64</v>
          </cell>
          <cell r="J1088">
            <v>0</v>
          </cell>
          <cell r="K1088" t="str">
            <v>Cerv semi-rig adj molded chn</v>
          </cell>
        </row>
        <row r="1089">
          <cell r="A1089" t="str">
            <v>L0160</v>
          </cell>
          <cell r="B1089" t="str">
            <v/>
          </cell>
          <cell r="C1089" t="str">
            <v/>
          </cell>
          <cell r="D1089" t="str">
            <v>Cerv sr wire occ/man pre ots</v>
          </cell>
          <cell r="E1089" t="str">
            <v>D</v>
          </cell>
          <cell r="F1089" t="str">
            <v>PO</v>
          </cell>
          <cell r="G1089">
            <v>187.45</v>
          </cell>
          <cell r="H1089">
            <v>140.59</v>
          </cell>
          <cell r="I1089">
            <v>140.59</v>
          </cell>
          <cell r="J1089">
            <v>0</v>
          </cell>
          <cell r="K1089" t="str">
            <v>Cerv sr wire occ/man pre ots</v>
          </cell>
        </row>
        <row r="1090">
          <cell r="A1090" t="str">
            <v>L0170</v>
          </cell>
          <cell r="B1090" t="str">
            <v/>
          </cell>
          <cell r="C1090" t="str">
            <v/>
          </cell>
          <cell r="D1090" t="str">
            <v>Cervical collar molded to pt</v>
          </cell>
          <cell r="E1090" t="str">
            <v>D</v>
          </cell>
          <cell r="F1090" t="str">
            <v>PO</v>
          </cell>
          <cell r="G1090">
            <v>771.87</v>
          </cell>
          <cell r="H1090">
            <v>578.9</v>
          </cell>
          <cell r="I1090">
            <v>578.9</v>
          </cell>
          <cell r="J1090">
            <v>0</v>
          </cell>
          <cell r="K1090" t="str">
            <v>Cervical collar molded to pt</v>
          </cell>
        </row>
        <row r="1091">
          <cell r="A1091" t="str">
            <v>L0172</v>
          </cell>
          <cell r="B1091" t="str">
            <v/>
          </cell>
          <cell r="C1091" t="str">
            <v/>
          </cell>
          <cell r="D1091" t="str">
            <v>Cerv col sr foam 2pc pre ots</v>
          </cell>
          <cell r="E1091" t="str">
            <v>D</v>
          </cell>
          <cell r="F1091" t="str">
            <v>PO</v>
          </cell>
          <cell r="G1091">
            <v>151.94999999999999</v>
          </cell>
          <cell r="H1091">
            <v>113.96</v>
          </cell>
          <cell r="I1091">
            <v>125.52</v>
          </cell>
          <cell r="J1091">
            <v>0</v>
          </cell>
          <cell r="K1091" t="str">
            <v>Cerv col sr foam 2pc pre ots</v>
          </cell>
        </row>
        <row r="1092">
          <cell r="A1092" t="str">
            <v>L0174</v>
          </cell>
          <cell r="B1092" t="str">
            <v/>
          </cell>
          <cell r="C1092" t="str">
            <v/>
          </cell>
          <cell r="D1092" t="str">
            <v>Cerv sr 2pc thor ext pre ots</v>
          </cell>
          <cell r="E1092" t="str">
            <v>D</v>
          </cell>
          <cell r="F1092" t="str">
            <v>PO</v>
          </cell>
          <cell r="G1092">
            <v>328.78</v>
          </cell>
          <cell r="H1092">
            <v>246.58</v>
          </cell>
          <cell r="I1092">
            <v>246.58</v>
          </cell>
          <cell r="J1092">
            <v>0</v>
          </cell>
          <cell r="K1092" t="str">
            <v>Cerv sr 2pc thor ext pre ots</v>
          </cell>
        </row>
        <row r="1093">
          <cell r="A1093" t="str">
            <v>L0180</v>
          </cell>
          <cell r="B1093" t="str">
            <v/>
          </cell>
          <cell r="C1093" t="str">
            <v/>
          </cell>
          <cell r="D1093" t="str">
            <v>Cer post col occ/man sup adj</v>
          </cell>
          <cell r="E1093" t="str">
            <v>D</v>
          </cell>
          <cell r="F1093" t="str">
            <v>PO</v>
          </cell>
          <cell r="G1093">
            <v>443.46</v>
          </cell>
          <cell r="H1093">
            <v>332.6</v>
          </cell>
          <cell r="I1093">
            <v>341.94</v>
          </cell>
          <cell r="J1093">
            <v>0</v>
          </cell>
          <cell r="K1093" t="str">
            <v>Cer post col occ/man sup adj</v>
          </cell>
        </row>
        <row r="1094">
          <cell r="A1094" t="str">
            <v>L0190</v>
          </cell>
          <cell r="B1094" t="str">
            <v/>
          </cell>
          <cell r="C1094" t="str">
            <v/>
          </cell>
          <cell r="D1094" t="str">
            <v>Cerv collar supp adj cerv ba</v>
          </cell>
          <cell r="E1094" t="str">
            <v>D</v>
          </cell>
          <cell r="F1094" t="str">
            <v>PO</v>
          </cell>
          <cell r="G1094">
            <v>592.87</v>
          </cell>
          <cell r="H1094">
            <v>444.65</v>
          </cell>
          <cell r="I1094">
            <v>444.65</v>
          </cell>
          <cell r="J1094">
            <v>0</v>
          </cell>
          <cell r="K1094" t="str">
            <v>Cerv collar supp adj cerv ba</v>
          </cell>
        </row>
        <row r="1095">
          <cell r="A1095" t="str">
            <v>L0200</v>
          </cell>
          <cell r="B1095" t="str">
            <v/>
          </cell>
          <cell r="C1095" t="str">
            <v/>
          </cell>
          <cell r="D1095" t="str">
            <v>Cerv col supp adj bar &amp; thor</v>
          </cell>
          <cell r="E1095" t="str">
            <v>D</v>
          </cell>
          <cell r="F1095" t="str">
            <v>PO</v>
          </cell>
          <cell r="G1095">
            <v>618.05999999999995</v>
          </cell>
          <cell r="H1095">
            <v>463.54</v>
          </cell>
          <cell r="I1095">
            <v>463.54</v>
          </cell>
          <cell r="J1095">
            <v>0</v>
          </cell>
          <cell r="K1095" t="str">
            <v>Cerv col supp adj bar &amp; thor</v>
          </cell>
        </row>
        <row r="1096">
          <cell r="A1096" t="str">
            <v>L0220</v>
          </cell>
          <cell r="B1096" t="str">
            <v/>
          </cell>
          <cell r="C1096" t="str">
            <v/>
          </cell>
          <cell r="D1096" t="str">
            <v>Thor rib belt custom fabrica</v>
          </cell>
          <cell r="E1096" t="str">
            <v>D</v>
          </cell>
          <cell r="F1096" t="str">
            <v>PO</v>
          </cell>
          <cell r="G1096">
            <v>146.58000000000001</v>
          </cell>
          <cell r="H1096">
            <v>109.94</v>
          </cell>
          <cell r="I1096">
            <v>126.6</v>
          </cell>
          <cell r="J1096">
            <v>0</v>
          </cell>
          <cell r="K1096" t="str">
            <v>Thor rib belt custom fabrica</v>
          </cell>
        </row>
        <row r="1097">
          <cell r="A1097" t="str">
            <v>L0450</v>
          </cell>
          <cell r="B1097" t="str">
            <v/>
          </cell>
          <cell r="C1097" t="str">
            <v/>
          </cell>
          <cell r="D1097" t="str">
            <v>Tlso flex trunk/thor pre ots</v>
          </cell>
          <cell r="E1097" t="str">
            <v>D</v>
          </cell>
          <cell r="F1097" t="str">
            <v>PO</v>
          </cell>
          <cell r="G1097">
            <v>208.01</v>
          </cell>
          <cell r="H1097">
            <v>156</v>
          </cell>
          <cell r="I1097">
            <v>158.94</v>
          </cell>
          <cell r="J1097">
            <v>0</v>
          </cell>
          <cell r="K1097" t="str">
            <v>Tlso flex trunk/thor pre ots</v>
          </cell>
        </row>
        <row r="1098">
          <cell r="A1098" t="str">
            <v>L0452</v>
          </cell>
          <cell r="B1098" t="str">
            <v/>
          </cell>
          <cell r="C1098" t="str">
            <v/>
          </cell>
          <cell r="D1098" t="str">
            <v>Tlso flex custom fab thoraci</v>
          </cell>
          <cell r="E1098" t="str">
            <v>D</v>
          </cell>
          <cell r="F1098" t="str">
            <v>PO</v>
          </cell>
          <cell r="G1098">
            <v>0</v>
          </cell>
          <cell r="H1098">
            <v>0</v>
          </cell>
          <cell r="I1098">
            <v>0</v>
          </cell>
          <cell r="J1098">
            <v>0</v>
          </cell>
          <cell r="K1098" t="str">
            <v>Tlso flex custom fab thoraci</v>
          </cell>
        </row>
        <row r="1099">
          <cell r="A1099" t="str">
            <v>L0454</v>
          </cell>
          <cell r="B1099" t="str">
            <v/>
          </cell>
          <cell r="C1099" t="str">
            <v/>
          </cell>
          <cell r="D1099" t="str">
            <v>Tlso trnk sj-t9 pre cst</v>
          </cell>
          <cell r="E1099" t="str">
            <v>D</v>
          </cell>
          <cell r="F1099" t="str">
            <v>PO</v>
          </cell>
          <cell r="G1099">
            <v>396.58</v>
          </cell>
          <cell r="H1099">
            <v>297.43</v>
          </cell>
          <cell r="I1099">
            <v>324.97000000000003</v>
          </cell>
          <cell r="J1099">
            <v>0</v>
          </cell>
          <cell r="K1099" t="str">
            <v>Tlso trnk sj-t9 pre cst</v>
          </cell>
        </row>
        <row r="1100">
          <cell r="A1100" t="str">
            <v>L0455</v>
          </cell>
          <cell r="B1100" t="str">
            <v/>
          </cell>
          <cell r="C1100" t="str">
            <v/>
          </cell>
          <cell r="D1100" t="str">
            <v>Tlso flex trnk sj-t9 pre ots</v>
          </cell>
          <cell r="E1100" t="str">
            <v>D</v>
          </cell>
          <cell r="F1100" t="str">
            <v>PO</v>
          </cell>
          <cell r="G1100">
            <v>396.58</v>
          </cell>
          <cell r="H1100">
            <v>297.43</v>
          </cell>
          <cell r="I1100">
            <v>324.97000000000003</v>
          </cell>
          <cell r="J1100">
            <v>0</v>
          </cell>
          <cell r="K1100" t="str">
            <v>Tlso flex trnk sj-t9 pre ots</v>
          </cell>
        </row>
        <row r="1101">
          <cell r="A1101" t="str">
            <v>L0456</v>
          </cell>
          <cell r="B1101" t="str">
            <v/>
          </cell>
          <cell r="C1101" t="str">
            <v/>
          </cell>
          <cell r="D1101" t="str">
            <v>Tlso flex trnk sj-ss pre cst</v>
          </cell>
          <cell r="E1101" t="str">
            <v>D</v>
          </cell>
          <cell r="F1101" t="str">
            <v>PO</v>
          </cell>
          <cell r="G1101">
            <v>1137.26</v>
          </cell>
          <cell r="H1101">
            <v>852.95</v>
          </cell>
          <cell r="I1101">
            <v>931.91</v>
          </cell>
          <cell r="J1101">
            <v>0</v>
          </cell>
          <cell r="K1101" t="str">
            <v>Tlso flex trnk sj-ss pre cst</v>
          </cell>
        </row>
        <row r="1102">
          <cell r="A1102" t="str">
            <v>L0457</v>
          </cell>
          <cell r="B1102" t="str">
            <v/>
          </cell>
          <cell r="C1102" t="str">
            <v/>
          </cell>
          <cell r="D1102" t="str">
            <v>Tlso flex trnk sj-ss pre ots</v>
          </cell>
          <cell r="E1102" t="str">
            <v>D</v>
          </cell>
          <cell r="F1102" t="str">
            <v>PO</v>
          </cell>
          <cell r="G1102">
            <v>1137.26</v>
          </cell>
          <cell r="H1102">
            <v>852.95</v>
          </cell>
          <cell r="I1102">
            <v>931.91</v>
          </cell>
          <cell r="J1102">
            <v>0</v>
          </cell>
          <cell r="K1102" t="str">
            <v>Tlso flex trnk sj-ss pre ots</v>
          </cell>
        </row>
        <row r="1103">
          <cell r="A1103" t="str">
            <v>L0458</v>
          </cell>
          <cell r="B1103" t="str">
            <v/>
          </cell>
          <cell r="C1103" t="str">
            <v/>
          </cell>
          <cell r="D1103" t="str">
            <v>Tlso 2mod symphis-xipho pre</v>
          </cell>
          <cell r="E1103" t="str">
            <v>D</v>
          </cell>
          <cell r="F1103" t="str">
            <v>PO</v>
          </cell>
          <cell r="G1103">
            <v>1019.78</v>
          </cell>
          <cell r="H1103">
            <v>764.84</v>
          </cell>
          <cell r="I1103">
            <v>835.64</v>
          </cell>
          <cell r="J1103">
            <v>0</v>
          </cell>
          <cell r="K1103" t="str">
            <v>Tlso 2mod symphis-xipho pre</v>
          </cell>
        </row>
        <row r="1104">
          <cell r="A1104" t="str">
            <v>L0460</v>
          </cell>
          <cell r="B1104" t="str">
            <v/>
          </cell>
          <cell r="C1104" t="str">
            <v/>
          </cell>
          <cell r="D1104" t="str">
            <v>Tlso 2 shl symphys-stern cst</v>
          </cell>
          <cell r="E1104" t="str">
            <v>D</v>
          </cell>
          <cell r="F1104" t="str">
            <v>PO</v>
          </cell>
          <cell r="G1104">
            <v>1147.8399999999999</v>
          </cell>
          <cell r="H1104">
            <v>860.88</v>
          </cell>
          <cell r="I1104">
            <v>940.56</v>
          </cell>
          <cell r="J1104">
            <v>0</v>
          </cell>
          <cell r="K1104" t="str">
            <v>Tlso 2 shl symphys-stern cst</v>
          </cell>
        </row>
        <row r="1105">
          <cell r="A1105" t="str">
            <v>L0462</v>
          </cell>
          <cell r="B1105" t="str">
            <v/>
          </cell>
          <cell r="C1105" t="str">
            <v/>
          </cell>
          <cell r="D1105" t="str">
            <v>Tlso 3mod sacro-scap pre</v>
          </cell>
          <cell r="E1105" t="str">
            <v>D</v>
          </cell>
          <cell r="F1105" t="str">
            <v>PO</v>
          </cell>
          <cell r="G1105">
            <v>1427.72</v>
          </cell>
          <cell r="H1105">
            <v>1070.79</v>
          </cell>
          <cell r="I1105">
            <v>1169.92</v>
          </cell>
          <cell r="J1105">
            <v>0</v>
          </cell>
          <cell r="K1105" t="str">
            <v>Tlso 3mod sacro-scap pre</v>
          </cell>
        </row>
        <row r="1106">
          <cell r="A1106" t="str">
            <v>L0464</v>
          </cell>
          <cell r="B1106" t="str">
            <v/>
          </cell>
          <cell r="C1106" t="str">
            <v/>
          </cell>
          <cell r="D1106" t="str">
            <v>Tlso 4mod sacro-scap pre</v>
          </cell>
          <cell r="E1106" t="str">
            <v>D</v>
          </cell>
          <cell r="F1106" t="str">
            <v>PO</v>
          </cell>
          <cell r="G1106">
            <v>1699.67</v>
          </cell>
          <cell r="H1106">
            <v>1274.75</v>
          </cell>
          <cell r="I1106">
            <v>1392.77</v>
          </cell>
          <cell r="J1106">
            <v>0</v>
          </cell>
          <cell r="K1106" t="str">
            <v>Tlso 4mod sacro-scap pre</v>
          </cell>
        </row>
        <row r="1107">
          <cell r="A1107" t="str">
            <v>L0466</v>
          </cell>
          <cell r="B1107" t="str">
            <v/>
          </cell>
          <cell r="C1107" t="str">
            <v/>
          </cell>
          <cell r="D1107" t="str">
            <v>Tlso r fram soft ant pre cst</v>
          </cell>
          <cell r="E1107" t="str">
            <v>D</v>
          </cell>
          <cell r="F1107" t="str">
            <v>PO</v>
          </cell>
          <cell r="G1107">
            <v>447.16</v>
          </cell>
          <cell r="H1107">
            <v>335.37</v>
          </cell>
          <cell r="I1107">
            <v>338.52</v>
          </cell>
          <cell r="J1107">
            <v>0</v>
          </cell>
          <cell r="K1107" t="str">
            <v>Tlso r fram soft ant pre cst</v>
          </cell>
        </row>
        <row r="1108">
          <cell r="A1108" t="str">
            <v>L0467</v>
          </cell>
          <cell r="B1108" t="str">
            <v/>
          </cell>
          <cell r="C1108" t="str">
            <v/>
          </cell>
          <cell r="D1108" t="str">
            <v>Tlso r fram soft pre ots</v>
          </cell>
          <cell r="E1108" t="str">
            <v>D</v>
          </cell>
          <cell r="F1108" t="str">
            <v>PO</v>
          </cell>
          <cell r="G1108">
            <v>447.16</v>
          </cell>
          <cell r="H1108">
            <v>335.37</v>
          </cell>
          <cell r="I1108">
            <v>338.52</v>
          </cell>
          <cell r="J1108">
            <v>0</v>
          </cell>
          <cell r="K1108" t="str">
            <v>Tlso r fram soft pre ots</v>
          </cell>
        </row>
        <row r="1109">
          <cell r="A1109" t="str">
            <v>L0468</v>
          </cell>
          <cell r="B1109" t="str">
            <v/>
          </cell>
          <cell r="C1109" t="str">
            <v/>
          </cell>
          <cell r="D1109" t="str">
            <v>Tlso rig fram pelvic pre cst</v>
          </cell>
          <cell r="E1109" t="str">
            <v>D</v>
          </cell>
          <cell r="F1109" t="str">
            <v>PO</v>
          </cell>
          <cell r="G1109">
            <v>548.61</v>
          </cell>
          <cell r="H1109">
            <v>411.46</v>
          </cell>
          <cell r="I1109">
            <v>448.48</v>
          </cell>
          <cell r="J1109">
            <v>0</v>
          </cell>
          <cell r="K1109" t="str">
            <v>Tlso rig fram pelvic pre cst</v>
          </cell>
        </row>
        <row r="1110">
          <cell r="A1110" t="str">
            <v>L0469</v>
          </cell>
          <cell r="B1110" t="str">
            <v/>
          </cell>
          <cell r="C1110" t="str">
            <v/>
          </cell>
          <cell r="D1110" t="str">
            <v>Tlso rig fram pelvic pre ots</v>
          </cell>
          <cell r="E1110" t="str">
            <v>D</v>
          </cell>
          <cell r="F1110" t="str">
            <v>PO</v>
          </cell>
          <cell r="G1110">
            <v>548.61</v>
          </cell>
          <cell r="H1110">
            <v>411.46</v>
          </cell>
          <cell r="I1110">
            <v>448.48</v>
          </cell>
          <cell r="J1110">
            <v>0</v>
          </cell>
          <cell r="K1110" t="str">
            <v>Tlso rig fram pelvic pre ots</v>
          </cell>
        </row>
        <row r="1111">
          <cell r="A1111" t="str">
            <v>L0470</v>
          </cell>
          <cell r="B1111" t="str">
            <v/>
          </cell>
          <cell r="C1111" t="str">
            <v/>
          </cell>
          <cell r="D1111" t="str">
            <v>Tlso rigid frame pre subclav</v>
          </cell>
          <cell r="E1111" t="str">
            <v>D</v>
          </cell>
          <cell r="F1111" t="str">
            <v>PO</v>
          </cell>
          <cell r="G1111">
            <v>763.05</v>
          </cell>
          <cell r="H1111">
            <v>572.29</v>
          </cell>
          <cell r="I1111">
            <v>572.29</v>
          </cell>
          <cell r="J1111">
            <v>0</v>
          </cell>
          <cell r="K1111" t="str">
            <v>Tlso rigid frame pre subclav</v>
          </cell>
        </row>
        <row r="1112">
          <cell r="A1112" t="str">
            <v>L0472</v>
          </cell>
          <cell r="B1112" t="str">
            <v/>
          </cell>
          <cell r="C1112" t="str">
            <v/>
          </cell>
          <cell r="D1112" t="str">
            <v>Tlso rigid frame hyperex pre</v>
          </cell>
          <cell r="E1112" t="str">
            <v>D</v>
          </cell>
          <cell r="F1112" t="str">
            <v>PO</v>
          </cell>
          <cell r="G1112">
            <v>483.94</v>
          </cell>
          <cell r="H1112">
            <v>362.95</v>
          </cell>
          <cell r="I1112">
            <v>362.95</v>
          </cell>
          <cell r="J1112">
            <v>0</v>
          </cell>
          <cell r="K1112" t="str">
            <v>Tlso rigid frame hyperex pre</v>
          </cell>
        </row>
        <row r="1113">
          <cell r="A1113" t="str">
            <v>L0480</v>
          </cell>
          <cell r="B1113" t="str">
            <v/>
          </cell>
          <cell r="C1113" t="str">
            <v/>
          </cell>
          <cell r="D1113" t="str">
            <v>Tlso rigid plastic custom fa</v>
          </cell>
          <cell r="E1113" t="str">
            <v>D</v>
          </cell>
          <cell r="F1113" t="str">
            <v>PO</v>
          </cell>
          <cell r="G1113">
            <v>1704.24</v>
          </cell>
          <cell r="H1113">
            <v>1278.18</v>
          </cell>
          <cell r="I1113">
            <v>1278.18</v>
          </cell>
          <cell r="J1113">
            <v>0</v>
          </cell>
          <cell r="K1113" t="str">
            <v>Tlso rigid plastic custom fa</v>
          </cell>
        </row>
        <row r="1114">
          <cell r="A1114" t="str">
            <v>L0482</v>
          </cell>
          <cell r="B1114" t="str">
            <v/>
          </cell>
          <cell r="C1114" t="str">
            <v/>
          </cell>
          <cell r="D1114" t="str">
            <v>Tlso rigid lined custom fab</v>
          </cell>
          <cell r="E1114" t="str">
            <v>D</v>
          </cell>
          <cell r="F1114" t="str">
            <v>PO</v>
          </cell>
          <cell r="G1114">
            <v>1855.98</v>
          </cell>
          <cell r="H1114">
            <v>1391.98</v>
          </cell>
          <cell r="I1114">
            <v>1484.66</v>
          </cell>
          <cell r="J1114">
            <v>0</v>
          </cell>
          <cell r="K1114" t="str">
            <v>Tlso rigid lined custom fab</v>
          </cell>
        </row>
        <row r="1115">
          <cell r="A1115" t="str">
            <v>L0484</v>
          </cell>
          <cell r="B1115" t="str">
            <v/>
          </cell>
          <cell r="C1115" t="str">
            <v/>
          </cell>
          <cell r="D1115" t="str">
            <v>Tlso rigid plastic cust fab</v>
          </cell>
          <cell r="E1115" t="str">
            <v>D</v>
          </cell>
          <cell r="F1115" t="str">
            <v>PO</v>
          </cell>
          <cell r="G1115">
            <v>2126.96</v>
          </cell>
          <cell r="H1115">
            <v>1595.22</v>
          </cell>
          <cell r="I1115">
            <v>1595.22</v>
          </cell>
          <cell r="J1115">
            <v>0</v>
          </cell>
          <cell r="K1115" t="str">
            <v>Tlso rigid plastic cust fab</v>
          </cell>
        </row>
        <row r="1116">
          <cell r="A1116" t="str">
            <v>L0486</v>
          </cell>
          <cell r="B1116" t="str">
            <v/>
          </cell>
          <cell r="C1116" t="str">
            <v/>
          </cell>
          <cell r="D1116" t="str">
            <v>Tlso rigidlined cust fab two</v>
          </cell>
          <cell r="E1116" t="str">
            <v>D</v>
          </cell>
          <cell r="F1116" t="str">
            <v>PO</v>
          </cell>
          <cell r="G1116">
            <v>2256.59</v>
          </cell>
          <cell r="H1116">
            <v>1692.44</v>
          </cell>
          <cell r="I1116">
            <v>1692.44</v>
          </cell>
          <cell r="J1116">
            <v>0</v>
          </cell>
          <cell r="K1116" t="str">
            <v>Tlso rigidlined cust fab two</v>
          </cell>
        </row>
        <row r="1117">
          <cell r="A1117" t="str">
            <v>L0488</v>
          </cell>
          <cell r="B1117" t="str">
            <v/>
          </cell>
          <cell r="C1117" t="str">
            <v/>
          </cell>
          <cell r="D1117" t="str">
            <v>Tlso rigid lined pre one pie</v>
          </cell>
          <cell r="E1117" t="str">
            <v>D</v>
          </cell>
          <cell r="F1117" t="str">
            <v>PO</v>
          </cell>
          <cell r="G1117">
            <v>1147.8399999999999</v>
          </cell>
          <cell r="H1117">
            <v>860.88</v>
          </cell>
          <cell r="I1117">
            <v>940.56</v>
          </cell>
          <cell r="J1117">
            <v>0</v>
          </cell>
          <cell r="K1117" t="str">
            <v>Tlso rigid lined pre one pie</v>
          </cell>
        </row>
        <row r="1118">
          <cell r="A1118" t="str">
            <v>L0490</v>
          </cell>
          <cell r="B1118" t="str">
            <v/>
          </cell>
          <cell r="C1118" t="str">
            <v/>
          </cell>
          <cell r="D1118" t="str">
            <v>Tlso rigid plastic pre one</v>
          </cell>
          <cell r="E1118" t="str">
            <v>D</v>
          </cell>
          <cell r="F1118" t="str">
            <v>PO</v>
          </cell>
          <cell r="G1118">
            <v>323.45999999999998</v>
          </cell>
          <cell r="H1118">
            <v>242.6</v>
          </cell>
          <cell r="I1118">
            <v>265.07</v>
          </cell>
          <cell r="J1118">
            <v>0</v>
          </cell>
          <cell r="K1118" t="str">
            <v>Tlso rigid plastic pre one</v>
          </cell>
        </row>
        <row r="1119">
          <cell r="A1119" t="str">
            <v>L0491</v>
          </cell>
          <cell r="B1119" t="str">
            <v/>
          </cell>
          <cell r="C1119" t="str">
            <v/>
          </cell>
          <cell r="D1119" t="str">
            <v>Tlso 2 piece rigid shell</v>
          </cell>
          <cell r="E1119" t="str">
            <v>D</v>
          </cell>
          <cell r="F1119" t="str">
            <v>PO</v>
          </cell>
          <cell r="G1119">
            <v>878.17</v>
          </cell>
          <cell r="H1119">
            <v>658.63</v>
          </cell>
          <cell r="I1119">
            <v>719.61</v>
          </cell>
          <cell r="J1119">
            <v>0</v>
          </cell>
          <cell r="K1119" t="str">
            <v>Tlso 2 piece rigid shell</v>
          </cell>
        </row>
        <row r="1120">
          <cell r="A1120" t="str">
            <v>L0492</v>
          </cell>
          <cell r="B1120" t="str">
            <v/>
          </cell>
          <cell r="C1120" t="str">
            <v/>
          </cell>
          <cell r="D1120" t="str">
            <v>Tlso 3 piece rigid shell</v>
          </cell>
          <cell r="E1120" t="str">
            <v>D</v>
          </cell>
          <cell r="F1120" t="str">
            <v>PO</v>
          </cell>
          <cell r="G1120">
            <v>570.23</v>
          </cell>
          <cell r="H1120">
            <v>427.67</v>
          </cell>
          <cell r="I1120">
            <v>473.26</v>
          </cell>
          <cell r="J1120">
            <v>0</v>
          </cell>
          <cell r="K1120" t="str">
            <v>Tlso 3 piece rigid shell</v>
          </cell>
        </row>
        <row r="1121">
          <cell r="A1121" t="str">
            <v>L0621</v>
          </cell>
          <cell r="B1121" t="str">
            <v/>
          </cell>
          <cell r="C1121" t="str">
            <v/>
          </cell>
          <cell r="D1121" t="str">
            <v>Sio flex pelvic/sacr pre ots</v>
          </cell>
          <cell r="E1121" t="str">
            <v>D</v>
          </cell>
          <cell r="F1121" t="str">
            <v>PO</v>
          </cell>
          <cell r="G1121">
            <v>110.37</v>
          </cell>
          <cell r="H1121">
            <v>82.78</v>
          </cell>
          <cell r="I1121">
            <v>82.78</v>
          </cell>
          <cell r="J1121">
            <v>0</v>
          </cell>
          <cell r="K1121" t="str">
            <v>Sio flex pelvic/sacr pre ots</v>
          </cell>
        </row>
        <row r="1122">
          <cell r="A1122" t="str">
            <v>L0622</v>
          </cell>
          <cell r="B1122" t="str">
            <v/>
          </cell>
          <cell r="C1122" t="str">
            <v/>
          </cell>
          <cell r="D1122" t="str">
            <v>Sio flex pelvisacral custom</v>
          </cell>
          <cell r="E1122" t="str">
            <v>D</v>
          </cell>
          <cell r="F1122" t="str">
            <v>PO</v>
          </cell>
          <cell r="G1122">
            <v>309.19</v>
          </cell>
          <cell r="H1122">
            <v>231.9</v>
          </cell>
          <cell r="I1122">
            <v>271.11</v>
          </cell>
          <cell r="J1122">
            <v>0</v>
          </cell>
          <cell r="K1122" t="str">
            <v>Sio flex pelvisacral custom</v>
          </cell>
        </row>
        <row r="1123">
          <cell r="A1123" t="str">
            <v>L0623</v>
          </cell>
          <cell r="B1123" t="str">
            <v/>
          </cell>
          <cell r="C1123" t="str">
            <v/>
          </cell>
          <cell r="D1123" t="str">
            <v>Sio rig pnl pelv/sac pre ots</v>
          </cell>
          <cell r="E1123" t="str">
            <v>D</v>
          </cell>
          <cell r="F1123" t="str">
            <v>PO</v>
          </cell>
          <cell r="G1123">
            <v>0</v>
          </cell>
          <cell r="H1123">
            <v>0</v>
          </cell>
          <cell r="I1123">
            <v>0</v>
          </cell>
          <cell r="J1123">
            <v>0</v>
          </cell>
          <cell r="K1123" t="str">
            <v>Sio rig pnl pelv/sac pre ots</v>
          </cell>
        </row>
        <row r="1124">
          <cell r="A1124" t="str">
            <v>L0624</v>
          </cell>
          <cell r="B1124" t="str">
            <v/>
          </cell>
          <cell r="C1124" t="str">
            <v/>
          </cell>
          <cell r="D1124" t="str">
            <v>Sio panel custom</v>
          </cell>
          <cell r="E1124" t="str">
            <v>D</v>
          </cell>
          <cell r="F1124" t="str">
            <v>PO</v>
          </cell>
          <cell r="G1124">
            <v>0</v>
          </cell>
          <cell r="H1124">
            <v>0</v>
          </cell>
          <cell r="I1124">
            <v>0</v>
          </cell>
          <cell r="J1124">
            <v>0</v>
          </cell>
          <cell r="K1124" t="str">
            <v>Sio panel custom</v>
          </cell>
        </row>
        <row r="1125">
          <cell r="A1125" t="str">
            <v>L0625</v>
          </cell>
          <cell r="B1125" t="str">
            <v/>
          </cell>
          <cell r="C1125" t="str">
            <v/>
          </cell>
          <cell r="D1125" t="str">
            <v>Lo flex l1-below l5 pre ots</v>
          </cell>
          <cell r="E1125" t="str">
            <v>D</v>
          </cell>
          <cell r="F1125" t="str">
            <v>PO</v>
          </cell>
          <cell r="G1125">
            <v>63.01</v>
          </cell>
          <cell r="H1125">
            <v>47.25</v>
          </cell>
          <cell r="I1125">
            <v>51.6</v>
          </cell>
          <cell r="J1125">
            <v>0</v>
          </cell>
          <cell r="K1125" t="str">
            <v>Lo flex l1-below l5 pre ots</v>
          </cell>
        </row>
        <row r="1126">
          <cell r="A1126" t="str">
            <v>L0626</v>
          </cell>
          <cell r="B1126" t="str">
            <v/>
          </cell>
          <cell r="C1126" t="str">
            <v/>
          </cell>
          <cell r="D1126" t="str">
            <v>Lo sag rig pnl stays pre cst</v>
          </cell>
          <cell r="E1126" t="str">
            <v>D</v>
          </cell>
          <cell r="F1126" t="str">
            <v>PO</v>
          </cell>
          <cell r="G1126">
            <v>89.15</v>
          </cell>
          <cell r="H1126">
            <v>66.86</v>
          </cell>
          <cell r="I1126">
            <v>73.03</v>
          </cell>
          <cell r="J1126">
            <v>0</v>
          </cell>
          <cell r="K1126" t="str">
            <v>Lo sag rig pnl stays pre cst</v>
          </cell>
        </row>
        <row r="1127">
          <cell r="A1127" t="str">
            <v>L0627</v>
          </cell>
          <cell r="B1127" t="str">
            <v/>
          </cell>
          <cell r="C1127" t="str">
            <v/>
          </cell>
          <cell r="D1127" t="str">
            <v>Lo sag ri an/pos pnl pre cst</v>
          </cell>
          <cell r="E1127" t="str">
            <v>D</v>
          </cell>
          <cell r="F1127" t="str">
            <v>PO</v>
          </cell>
          <cell r="G1127">
            <v>470.14</v>
          </cell>
          <cell r="H1127">
            <v>352.61</v>
          </cell>
          <cell r="I1127">
            <v>385.16</v>
          </cell>
          <cell r="J1127">
            <v>0</v>
          </cell>
          <cell r="K1127" t="str">
            <v>Lo sag ri an/pos pnl pre cst</v>
          </cell>
        </row>
        <row r="1128">
          <cell r="A1128" t="str">
            <v>L0628</v>
          </cell>
          <cell r="B1128" t="str">
            <v/>
          </cell>
          <cell r="C1128" t="str">
            <v/>
          </cell>
          <cell r="D1128" t="str">
            <v>Lso flex no ri stays pre ots</v>
          </cell>
          <cell r="E1128" t="str">
            <v>D</v>
          </cell>
          <cell r="F1128" t="str">
            <v>PO</v>
          </cell>
          <cell r="G1128">
            <v>95.95</v>
          </cell>
          <cell r="H1128">
            <v>71.959999999999994</v>
          </cell>
          <cell r="I1128">
            <v>78.62</v>
          </cell>
          <cell r="J1128">
            <v>0</v>
          </cell>
          <cell r="K1128" t="str">
            <v>Lso flex no ri stays pre ots</v>
          </cell>
        </row>
        <row r="1129">
          <cell r="A1129" t="str">
            <v>L0629</v>
          </cell>
          <cell r="B1129" t="str">
            <v/>
          </cell>
          <cell r="C1129" t="str">
            <v/>
          </cell>
          <cell r="D1129" t="str">
            <v>Lso flex w/rigid stays cust</v>
          </cell>
          <cell r="E1129" t="str">
            <v>D</v>
          </cell>
          <cell r="F1129" t="str">
            <v>PO</v>
          </cell>
          <cell r="G1129">
            <v>0</v>
          </cell>
          <cell r="H1129">
            <v>0</v>
          </cell>
          <cell r="I1129">
            <v>0</v>
          </cell>
          <cell r="J1129">
            <v>0</v>
          </cell>
          <cell r="K1129" t="str">
            <v>Lso flex w/rigid stays cust</v>
          </cell>
        </row>
        <row r="1130">
          <cell r="A1130" t="str">
            <v>L0630</v>
          </cell>
          <cell r="B1130" t="str">
            <v/>
          </cell>
          <cell r="C1130" t="str">
            <v/>
          </cell>
          <cell r="D1130" t="str">
            <v>Lso r post pnl sj-t9 pre cst</v>
          </cell>
          <cell r="E1130" t="str">
            <v>D</v>
          </cell>
          <cell r="F1130" t="str">
            <v>PO</v>
          </cell>
          <cell r="G1130">
            <v>185.23</v>
          </cell>
          <cell r="H1130">
            <v>138.91999999999999</v>
          </cell>
          <cell r="I1130">
            <v>151.75</v>
          </cell>
          <cell r="J1130">
            <v>0</v>
          </cell>
          <cell r="K1130" t="str">
            <v>Lso r post pnl sj-t9 pre cst</v>
          </cell>
        </row>
        <row r="1131">
          <cell r="A1131" t="str">
            <v>L0631</v>
          </cell>
          <cell r="B1131" t="str">
            <v/>
          </cell>
          <cell r="C1131" t="str">
            <v/>
          </cell>
          <cell r="D1131" t="str">
            <v>Lso sag r an/pos pnl pre cst</v>
          </cell>
          <cell r="E1131" t="str">
            <v>D</v>
          </cell>
          <cell r="F1131" t="str">
            <v>PO</v>
          </cell>
          <cell r="G1131">
            <v>1174.1500000000001</v>
          </cell>
          <cell r="H1131">
            <v>880.61</v>
          </cell>
          <cell r="I1131">
            <v>961.89</v>
          </cell>
          <cell r="J1131">
            <v>0</v>
          </cell>
          <cell r="K1131" t="str">
            <v>Lso sag r an/pos pnl pre cst</v>
          </cell>
        </row>
        <row r="1132">
          <cell r="A1132" t="str">
            <v>L0632</v>
          </cell>
          <cell r="B1132" t="str">
            <v/>
          </cell>
          <cell r="C1132" t="str">
            <v/>
          </cell>
          <cell r="D1132" t="str">
            <v>Lso sag rigid frame cust</v>
          </cell>
          <cell r="E1132" t="str">
            <v>D</v>
          </cell>
          <cell r="F1132" t="str">
            <v>PO</v>
          </cell>
          <cell r="G1132">
            <v>0</v>
          </cell>
          <cell r="H1132">
            <v>0</v>
          </cell>
          <cell r="I1132">
            <v>0</v>
          </cell>
          <cell r="J1132">
            <v>0</v>
          </cell>
          <cell r="K1132" t="str">
            <v>Lso sag rigid frame cust</v>
          </cell>
        </row>
        <row r="1133">
          <cell r="A1133" t="str">
            <v>L0633</v>
          </cell>
          <cell r="B1133" t="str">
            <v/>
          </cell>
          <cell r="C1133" t="str">
            <v/>
          </cell>
          <cell r="D1133" t="str">
            <v>Lso sc r pos/lat pnl pre cst</v>
          </cell>
          <cell r="E1133" t="str">
            <v>D</v>
          </cell>
          <cell r="F1133" t="str">
            <v>PO</v>
          </cell>
          <cell r="G1133">
            <v>327.98</v>
          </cell>
          <cell r="H1133">
            <v>245.98</v>
          </cell>
          <cell r="I1133">
            <v>268.69</v>
          </cell>
          <cell r="J1133">
            <v>0</v>
          </cell>
          <cell r="K1133" t="str">
            <v>Lso sc r pos/lat pnl pre cst</v>
          </cell>
        </row>
        <row r="1134">
          <cell r="A1134" t="str">
            <v>L0634</v>
          </cell>
          <cell r="B1134" t="str">
            <v/>
          </cell>
          <cell r="C1134" t="str">
            <v/>
          </cell>
          <cell r="D1134" t="str">
            <v>Lso flexion control custom</v>
          </cell>
          <cell r="E1134" t="str">
            <v>D</v>
          </cell>
          <cell r="F1134" t="str">
            <v>PO</v>
          </cell>
          <cell r="G1134">
            <v>0</v>
          </cell>
          <cell r="H1134">
            <v>0</v>
          </cell>
          <cell r="I1134">
            <v>0</v>
          </cell>
          <cell r="J1134">
            <v>0</v>
          </cell>
          <cell r="K1134" t="str">
            <v>Lso flexion control custom</v>
          </cell>
        </row>
        <row r="1135">
          <cell r="A1135" t="str">
            <v>L0635</v>
          </cell>
          <cell r="B1135" t="str">
            <v/>
          </cell>
          <cell r="C1135" t="str">
            <v/>
          </cell>
          <cell r="D1135" t="str">
            <v>Lso sagit rigid panel prefab</v>
          </cell>
          <cell r="E1135" t="str">
            <v>D</v>
          </cell>
          <cell r="F1135" t="str">
            <v>PO</v>
          </cell>
          <cell r="G1135">
            <v>1145.6199999999999</v>
          </cell>
          <cell r="H1135">
            <v>859.21</v>
          </cell>
          <cell r="I1135">
            <v>859.21</v>
          </cell>
          <cell r="J1135">
            <v>0</v>
          </cell>
          <cell r="K1135" t="str">
            <v>Lso sagit rigid panel prefab</v>
          </cell>
        </row>
        <row r="1136">
          <cell r="A1136" t="str">
            <v>L0636</v>
          </cell>
          <cell r="B1136" t="str">
            <v/>
          </cell>
          <cell r="C1136" t="str">
            <v/>
          </cell>
          <cell r="D1136" t="str">
            <v>Lso sagittal rigid panel cus</v>
          </cell>
          <cell r="E1136" t="str">
            <v>D</v>
          </cell>
          <cell r="F1136" t="str">
            <v>PO</v>
          </cell>
          <cell r="G1136">
            <v>1695.94</v>
          </cell>
          <cell r="H1136">
            <v>1271.95</v>
          </cell>
          <cell r="I1136">
            <v>1271.95</v>
          </cell>
          <cell r="J1136">
            <v>0</v>
          </cell>
          <cell r="K1136" t="str">
            <v>Lso sagittal rigid panel cus</v>
          </cell>
        </row>
        <row r="1137">
          <cell r="A1137" t="str">
            <v>L0637</v>
          </cell>
          <cell r="B1137" t="str">
            <v/>
          </cell>
          <cell r="C1137" t="str">
            <v/>
          </cell>
          <cell r="D1137" t="str">
            <v>Lso sc r ant/pos pnl pre cst</v>
          </cell>
          <cell r="E1137" t="str">
            <v>D</v>
          </cell>
          <cell r="F1137" t="str">
            <v>PO</v>
          </cell>
          <cell r="G1137">
            <v>1342.12</v>
          </cell>
          <cell r="H1137">
            <v>1006.59</v>
          </cell>
          <cell r="I1137">
            <v>1006.59</v>
          </cell>
          <cell r="J1137">
            <v>0</v>
          </cell>
          <cell r="K1137" t="str">
            <v>Lso sc r ant/pos pnl pre cst</v>
          </cell>
        </row>
        <row r="1138">
          <cell r="A1138" t="str">
            <v>L0638</v>
          </cell>
          <cell r="B1138" t="str">
            <v/>
          </cell>
          <cell r="C1138" t="str">
            <v/>
          </cell>
          <cell r="D1138" t="str">
            <v>Lso sag-coronal panel custom</v>
          </cell>
          <cell r="E1138" t="str">
            <v>D</v>
          </cell>
          <cell r="F1138" t="str">
            <v>PO</v>
          </cell>
          <cell r="G1138">
            <v>1508.12</v>
          </cell>
          <cell r="H1138">
            <v>1131.0899999999999</v>
          </cell>
          <cell r="I1138">
            <v>1235.8</v>
          </cell>
          <cell r="J1138">
            <v>0</v>
          </cell>
          <cell r="K1138" t="str">
            <v>Lso sag-coronal panel custom</v>
          </cell>
        </row>
        <row r="1139">
          <cell r="A1139" t="str">
            <v>L0639</v>
          </cell>
          <cell r="B1139" t="str">
            <v/>
          </cell>
          <cell r="C1139" t="str">
            <v/>
          </cell>
          <cell r="D1139" t="str">
            <v>Lso s/c shell/panel prefab</v>
          </cell>
          <cell r="E1139" t="str">
            <v>D</v>
          </cell>
          <cell r="F1139" t="str">
            <v>PO</v>
          </cell>
          <cell r="G1139">
            <v>1342.12</v>
          </cell>
          <cell r="H1139">
            <v>1006.59</v>
          </cell>
          <cell r="I1139">
            <v>1006.59</v>
          </cell>
          <cell r="J1139">
            <v>0</v>
          </cell>
          <cell r="K1139" t="str">
            <v>Lso s/c shell/panel prefab</v>
          </cell>
        </row>
        <row r="1140">
          <cell r="A1140" t="str">
            <v>L0640</v>
          </cell>
          <cell r="B1140" t="str">
            <v/>
          </cell>
          <cell r="C1140" t="str">
            <v/>
          </cell>
          <cell r="D1140" t="str">
            <v>Lso s/c shell/panel custom</v>
          </cell>
          <cell r="E1140" t="str">
            <v>D</v>
          </cell>
          <cell r="F1140" t="str">
            <v>PO</v>
          </cell>
          <cell r="G1140">
            <v>1196.52</v>
          </cell>
          <cell r="H1140">
            <v>897.39</v>
          </cell>
          <cell r="I1140">
            <v>980.48</v>
          </cell>
          <cell r="J1140">
            <v>0</v>
          </cell>
          <cell r="K1140" t="str">
            <v>Lso s/c shell/panel custom</v>
          </cell>
        </row>
        <row r="1141">
          <cell r="A1141" t="str">
            <v>L0641</v>
          </cell>
          <cell r="B1141" t="str">
            <v/>
          </cell>
          <cell r="C1141" t="str">
            <v/>
          </cell>
          <cell r="D1141" t="str">
            <v>Lo rig pos pnl l1-l5 pre ots</v>
          </cell>
          <cell r="E1141" t="str">
            <v>D</v>
          </cell>
          <cell r="F1141" t="str">
            <v>PO</v>
          </cell>
          <cell r="G1141">
            <v>89.15</v>
          </cell>
          <cell r="H1141">
            <v>66.86</v>
          </cell>
          <cell r="I1141">
            <v>73.03</v>
          </cell>
          <cell r="J1141">
            <v>0</v>
          </cell>
          <cell r="K1141" t="str">
            <v>Lo rig pos pnl l1-l5 pre ots</v>
          </cell>
        </row>
        <row r="1142">
          <cell r="A1142" t="str">
            <v>L0642</v>
          </cell>
          <cell r="B1142" t="str">
            <v/>
          </cell>
          <cell r="C1142" t="str">
            <v/>
          </cell>
          <cell r="D1142" t="str">
            <v>Lo sag ri an/pos pnl pre ots</v>
          </cell>
          <cell r="E1142" t="str">
            <v>D</v>
          </cell>
          <cell r="F1142" t="str">
            <v>PO</v>
          </cell>
          <cell r="G1142">
            <v>470.14</v>
          </cell>
          <cell r="H1142">
            <v>352.61</v>
          </cell>
          <cell r="I1142">
            <v>385.16</v>
          </cell>
          <cell r="J1142">
            <v>0</v>
          </cell>
          <cell r="K1142" t="str">
            <v>Lo sag ri an/pos pnl pre ots</v>
          </cell>
        </row>
        <row r="1143">
          <cell r="A1143" t="str">
            <v>L0643</v>
          </cell>
          <cell r="B1143" t="str">
            <v/>
          </cell>
          <cell r="C1143" t="str">
            <v/>
          </cell>
          <cell r="D1143" t="str">
            <v>Lso sag ctr rigi pos pre ots</v>
          </cell>
          <cell r="E1143" t="str">
            <v>D</v>
          </cell>
          <cell r="F1143" t="str">
            <v>PO</v>
          </cell>
          <cell r="G1143">
            <v>185.23</v>
          </cell>
          <cell r="H1143">
            <v>138.91999999999999</v>
          </cell>
          <cell r="I1143">
            <v>151.75</v>
          </cell>
          <cell r="J1143">
            <v>0</v>
          </cell>
          <cell r="K1143" t="str">
            <v>Lso sag ctr rigi pos pre ots</v>
          </cell>
        </row>
        <row r="1144">
          <cell r="A1144" t="str">
            <v>L0648</v>
          </cell>
          <cell r="B1144" t="str">
            <v/>
          </cell>
          <cell r="C1144" t="str">
            <v/>
          </cell>
          <cell r="D1144" t="str">
            <v>Lso sag r an/pos pnl pre ots</v>
          </cell>
          <cell r="E1144" t="str">
            <v>D</v>
          </cell>
          <cell r="F1144" t="str">
            <v>PO</v>
          </cell>
          <cell r="G1144">
            <v>1174.1500000000001</v>
          </cell>
          <cell r="H1144">
            <v>880.61</v>
          </cell>
          <cell r="I1144">
            <v>961.89</v>
          </cell>
          <cell r="J1144">
            <v>0</v>
          </cell>
          <cell r="K1144" t="str">
            <v>Lso sag r an/pos pnl pre ots</v>
          </cell>
        </row>
        <row r="1145">
          <cell r="A1145" t="str">
            <v>L0649</v>
          </cell>
          <cell r="B1145" t="str">
            <v/>
          </cell>
          <cell r="C1145" t="str">
            <v/>
          </cell>
          <cell r="D1145" t="str">
            <v>Lso sc r pos/lat pnl pre ots</v>
          </cell>
          <cell r="E1145" t="str">
            <v>D</v>
          </cell>
          <cell r="F1145" t="str">
            <v>PO</v>
          </cell>
          <cell r="G1145">
            <v>327.98</v>
          </cell>
          <cell r="H1145">
            <v>245.98</v>
          </cell>
          <cell r="I1145">
            <v>268.69</v>
          </cell>
          <cell r="J1145">
            <v>0</v>
          </cell>
          <cell r="K1145" t="str">
            <v>Lso sc r pos/lat pnl pre ots</v>
          </cell>
        </row>
        <row r="1146">
          <cell r="A1146" t="str">
            <v>L0650</v>
          </cell>
          <cell r="B1146" t="str">
            <v/>
          </cell>
          <cell r="C1146" t="str">
            <v/>
          </cell>
          <cell r="D1146" t="str">
            <v>Lso sc r ant/pos pnl pre ots</v>
          </cell>
          <cell r="E1146" t="str">
            <v>D</v>
          </cell>
          <cell r="F1146" t="str">
            <v>PO</v>
          </cell>
          <cell r="G1146">
            <v>1342.12</v>
          </cell>
          <cell r="H1146">
            <v>1006.59</v>
          </cell>
          <cell r="I1146">
            <v>1006.59</v>
          </cell>
          <cell r="J1146">
            <v>0</v>
          </cell>
          <cell r="K1146" t="str">
            <v>Lso sc r ant/pos pnl pre ots</v>
          </cell>
        </row>
        <row r="1147">
          <cell r="A1147" t="str">
            <v>L0651</v>
          </cell>
          <cell r="B1147" t="str">
            <v/>
          </cell>
          <cell r="C1147" t="str">
            <v/>
          </cell>
          <cell r="D1147" t="str">
            <v>Lso sag-co shell pnl pre ots</v>
          </cell>
          <cell r="E1147" t="str">
            <v>D</v>
          </cell>
          <cell r="F1147" t="str">
            <v>PO</v>
          </cell>
          <cell r="G1147">
            <v>1342.12</v>
          </cell>
          <cell r="H1147">
            <v>1006.59</v>
          </cell>
          <cell r="I1147">
            <v>1006.59</v>
          </cell>
          <cell r="J1147">
            <v>0</v>
          </cell>
          <cell r="K1147" t="str">
            <v>Lso sag-co shell pnl pre ots</v>
          </cell>
        </row>
        <row r="1148">
          <cell r="A1148" t="str">
            <v>L0700</v>
          </cell>
          <cell r="B1148" t="str">
            <v/>
          </cell>
          <cell r="C1148" t="str">
            <v/>
          </cell>
          <cell r="D1148" t="str">
            <v>Ctlso a-p-l control molded</v>
          </cell>
          <cell r="E1148" t="str">
            <v>D</v>
          </cell>
          <cell r="F1148" t="str">
            <v>PO</v>
          </cell>
          <cell r="G1148">
            <v>2419.67</v>
          </cell>
          <cell r="H1148">
            <v>1814.75</v>
          </cell>
          <cell r="I1148">
            <v>1835.03</v>
          </cell>
          <cell r="J1148">
            <v>0</v>
          </cell>
          <cell r="K1148" t="str">
            <v>Ctlso a-p-l control molded</v>
          </cell>
        </row>
        <row r="1149">
          <cell r="A1149" t="str">
            <v>L0710</v>
          </cell>
          <cell r="B1149" t="str">
            <v/>
          </cell>
          <cell r="C1149" t="str">
            <v/>
          </cell>
          <cell r="D1149" t="str">
            <v>Ctlso a-p-l control w/ inter</v>
          </cell>
          <cell r="E1149" t="str">
            <v>D</v>
          </cell>
          <cell r="F1149" t="str">
            <v>PO</v>
          </cell>
          <cell r="G1149">
            <v>2499.63</v>
          </cell>
          <cell r="H1149">
            <v>1874.72</v>
          </cell>
          <cell r="I1149">
            <v>1874.72</v>
          </cell>
          <cell r="J1149">
            <v>0</v>
          </cell>
          <cell r="K1149" t="str">
            <v>Ctlso a-p-l control w/ inter</v>
          </cell>
        </row>
        <row r="1150">
          <cell r="A1150" t="str">
            <v>L0810</v>
          </cell>
          <cell r="B1150" t="str">
            <v/>
          </cell>
          <cell r="C1150" t="str">
            <v/>
          </cell>
          <cell r="D1150" t="str">
            <v>Halo cervical into jckt vest</v>
          </cell>
          <cell r="E1150" t="str">
            <v>D</v>
          </cell>
          <cell r="F1150" t="str">
            <v>PO</v>
          </cell>
          <cell r="G1150">
            <v>3087.17</v>
          </cell>
          <cell r="H1150">
            <v>2315.38</v>
          </cell>
          <cell r="I1150">
            <v>2344.5700000000002</v>
          </cell>
          <cell r="J1150">
            <v>0</v>
          </cell>
          <cell r="K1150" t="str">
            <v>Halo cervical into jckt vest</v>
          </cell>
        </row>
        <row r="1151">
          <cell r="A1151" t="str">
            <v>L0820</v>
          </cell>
          <cell r="B1151" t="str">
            <v/>
          </cell>
          <cell r="C1151" t="str">
            <v/>
          </cell>
          <cell r="D1151" t="str">
            <v>Halo cervical into body jack</v>
          </cell>
          <cell r="E1151" t="str">
            <v>D</v>
          </cell>
          <cell r="F1151" t="str">
            <v>PO</v>
          </cell>
          <cell r="G1151">
            <v>2585.29</v>
          </cell>
          <cell r="H1151">
            <v>1938.97</v>
          </cell>
          <cell r="I1151">
            <v>2104.41</v>
          </cell>
          <cell r="J1151">
            <v>0</v>
          </cell>
          <cell r="K1151" t="str">
            <v>Halo cervical into body jack</v>
          </cell>
        </row>
        <row r="1152">
          <cell r="A1152" t="str">
            <v>L0830</v>
          </cell>
          <cell r="B1152" t="str">
            <v/>
          </cell>
          <cell r="C1152" t="str">
            <v/>
          </cell>
          <cell r="D1152" t="str">
            <v>Halo cerv into milwaukee typ</v>
          </cell>
          <cell r="E1152" t="str">
            <v>D</v>
          </cell>
          <cell r="F1152" t="str">
            <v>PO</v>
          </cell>
          <cell r="G1152">
            <v>3753.06</v>
          </cell>
          <cell r="H1152">
            <v>2814.79</v>
          </cell>
          <cell r="I1152">
            <v>2965.72</v>
          </cell>
          <cell r="J1152">
            <v>0</v>
          </cell>
          <cell r="K1152" t="str">
            <v>Halo cerv into milwaukee typ</v>
          </cell>
        </row>
        <row r="1153">
          <cell r="A1153" t="str">
            <v>L0859</v>
          </cell>
          <cell r="B1153" t="str">
            <v/>
          </cell>
          <cell r="C1153" t="str">
            <v/>
          </cell>
          <cell r="D1153" t="str">
            <v>Mri compatible system</v>
          </cell>
          <cell r="E1153" t="str">
            <v>D</v>
          </cell>
          <cell r="F1153" t="str">
            <v>PO</v>
          </cell>
          <cell r="G1153">
            <v>1458.04</v>
          </cell>
          <cell r="H1153">
            <v>1093.53</v>
          </cell>
          <cell r="I1153">
            <v>1235.94</v>
          </cell>
          <cell r="J1153">
            <v>0</v>
          </cell>
          <cell r="K1153" t="str">
            <v>Mri compatible system</v>
          </cell>
        </row>
        <row r="1154">
          <cell r="A1154" t="str">
            <v>L0861</v>
          </cell>
          <cell r="B1154" t="str">
            <v/>
          </cell>
          <cell r="C1154" t="str">
            <v/>
          </cell>
          <cell r="D1154" t="str">
            <v>Halo repl liner/interface</v>
          </cell>
          <cell r="E1154" t="str">
            <v>D</v>
          </cell>
          <cell r="F1154" t="str">
            <v>PO</v>
          </cell>
          <cell r="G1154">
            <v>246.46</v>
          </cell>
          <cell r="H1154">
            <v>184.84</v>
          </cell>
          <cell r="I1154">
            <v>201.95</v>
          </cell>
          <cell r="J1154">
            <v>0</v>
          </cell>
          <cell r="K1154" t="str">
            <v>Halo repl liner/interface</v>
          </cell>
        </row>
        <row r="1155">
          <cell r="A1155" t="str">
            <v>L0970</v>
          </cell>
          <cell r="B1155" t="str">
            <v/>
          </cell>
          <cell r="C1155" t="str">
            <v/>
          </cell>
          <cell r="D1155" t="str">
            <v>Tlso corset front</v>
          </cell>
          <cell r="E1155" t="str">
            <v>D</v>
          </cell>
          <cell r="F1155" t="str">
            <v>PO</v>
          </cell>
          <cell r="G1155">
            <v>136.79</v>
          </cell>
          <cell r="H1155">
            <v>102.59</v>
          </cell>
          <cell r="I1155">
            <v>120.7</v>
          </cell>
          <cell r="J1155">
            <v>0</v>
          </cell>
          <cell r="K1155" t="str">
            <v>Tlso corset front</v>
          </cell>
        </row>
        <row r="1156">
          <cell r="A1156" t="str">
            <v>L0972</v>
          </cell>
          <cell r="B1156" t="str">
            <v/>
          </cell>
          <cell r="C1156" t="str">
            <v/>
          </cell>
          <cell r="D1156" t="str">
            <v>Lso corset front</v>
          </cell>
          <cell r="E1156" t="str">
            <v>D</v>
          </cell>
          <cell r="F1156" t="str">
            <v>PO</v>
          </cell>
          <cell r="G1156">
            <v>123.18</v>
          </cell>
          <cell r="H1156">
            <v>92.38</v>
          </cell>
          <cell r="I1156">
            <v>108.41</v>
          </cell>
          <cell r="J1156">
            <v>0</v>
          </cell>
          <cell r="K1156" t="str">
            <v>Lso corset front</v>
          </cell>
        </row>
        <row r="1157">
          <cell r="A1157" t="str">
            <v>L0974</v>
          </cell>
          <cell r="B1157" t="str">
            <v/>
          </cell>
          <cell r="C1157" t="str">
            <v/>
          </cell>
          <cell r="D1157" t="str">
            <v>Tlso full corset</v>
          </cell>
          <cell r="E1157" t="str">
            <v>D</v>
          </cell>
          <cell r="F1157" t="str">
            <v>PO</v>
          </cell>
          <cell r="G1157">
            <v>214.28</v>
          </cell>
          <cell r="H1157">
            <v>160.71</v>
          </cell>
          <cell r="I1157">
            <v>160.99</v>
          </cell>
          <cell r="J1157">
            <v>0</v>
          </cell>
          <cell r="K1157" t="str">
            <v>Tlso full corset</v>
          </cell>
        </row>
        <row r="1158">
          <cell r="A1158" t="str">
            <v>L0976</v>
          </cell>
          <cell r="B1158" t="str">
            <v/>
          </cell>
          <cell r="C1158" t="str">
            <v/>
          </cell>
          <cell r="D1158" t="str">
            <v>Lso full corset</v>
          </cell>
          <cell r="E1158" t="str">
            <v>D</v>
          </cell>
          <cell r="F1158" t="str">
            <v>PO</v>
          </cell>
          <cell r="G1158">
            <v>191.37</v>
          </cell>
          <cell r="H1158">
            <v>143.53</v>
          </cell>
          <cell r="I1158">
            <v>143.53</v>
          </cell>
          <cell r="J1158">
            <v>0</v>
          </cell>
          <cell r="K1158" t="str">
            <v>Lso full corset</v>
          </cell>
        </row>
        <row r="1159">
          <cell r="A1159" t="str">
            <v>L0978</v>
          </cell>
          <cell r="B1159" t="str">
            <v/>
          </cell>
          <cell r="C1159" t="str">
            <v/>
          </cell>
          <cell r="D1159" t="str">
            <v>Axillary crutch extension</v>
          </cell>
          <cell r="E1159" t="str">
            <v>D</v>
          </cell>
          <cell r="F1159" t="str">
            <v>PO</v>
          </cell>
          <cell r="G1159">
            <v>230.39</v>
          </cell>
          <cell r="H1159">
            <v>172.79</v>
          </cell>
          <cell r="I1159">
            <v>189.46</v>
          </cell>
          <cell r="J1159">
            <v>0</v>
          </cell>
          <cell r="K1159" t="str">
            <v>Axillary crutch extension</v>
          </cell>
        </row>
        <row r="1160">
          <cell r="A1160" t="str">
            <v>L0980</v>
          </cell>
          <cell r="B1160" t="str">
            <v/>
          </cell>
          <cell r="C1160" t="str">
            <v/>
          </cell>
          <cell r="D1160" t="str">
            <v>Peroneal straps pair pre ots</v>
          </cell>
          <cell r="E1160" t="str">
            <v>D</v>
          </cell>
          <cell r="F1160" t="str">
            <v>PO</v>
          </cell>
          <cell r="G1160">
            <v>20.9</v>
          </cell>
          <cell r="H1160">
            <v>15.68</v>
          </cell>
          <cell r="I1160">
            <v>20.68</v>
          </cell>
          <cell r="J1160">
            <v>0</v>
          </cell>
          <cell r="K1160" t="str">
            <v>Peroneal straps pair pre ots</v>
          </cell>
        </row>
        <row r="1161">
          <cell r="A1161" t="str">
            <v>L0982</v>
          </cell>
          <cell r="B1161" t="str">
            <v/>
          </cell>
          <cell r="C1161" t="str">
            <v/>
          </cell>
          <cell r="D1161" t="str">
            <v>Stocking sup grips 4 pre ots</v>
          </cell>
          <cell r="E1161" t="str">
            <v>D</v>
          </cell>
          <cell r="F1161" t="str">
            <v>PO</v>
          </cell>
          <cell r="G1161">
            <v>19.489999999999998</v>
          </cell>
          <cell r="H1161">
            <v>14.62</v>
          </cell>
          <cell r="I1161">
            <v>14.62</v>
          </cell>
          <cell r="J1161">
            <v>0</v>
          </cell>
          <cell r="K1161" t="str">
            <v>Stocking sup grips 4 pre ots</v>
          </cell>
        </row>
        <row r="1162">
          <cell r="A1162" t="str">
            <v>L0984</v>
          </cell>
          <cell r="B1162" t="str">
            <v/>
          </cell>
          <cell r="C1162" t="str">
            <v/>
          </cell>
          <cell r="D1162" t="str">
            <v>Protect body sock ea pre ots</v>
          </cell>
          <cell r="E1162" t="str">
            <v>D</v>
          </cell>
          <cell r="F1162" t="str">
            <v>PO</v>
          </cell>
          <cell r="G1162">
            <v>71.650000000000006</v>
          </cell>
          <cell r="H1162">
            <v>53.73</v>
          </cell>
          <cell r="I1162">
            <v>60.68</v>
          </cell>
          <cell r="J1162">
            <v>0</v>
          </cell>
          <cell r="K1162" t="str">
            <v>Protect body sock ea pre ots</v>
          </cell>
        </row>
        <row r="1163">
          <cell r="A1163" t="str">
            <v>L1000</v>
          </cell>
          <cell r="B1163" t="str">
            <v/>
          </cell>
          <cell r="C1163" t="str">
            <v/>
          </cell>
          <cell r="D1163" t="str">
            <v>Ctlso milwauke initial model</v>
          </cell>
          <cell r="E1163" t="str">
            <v>D</v>
          </cell>
          <cell r="F1163" t="str">
            <v>PO</v>
          </cell>
          <cell r="G1163">
            <v>2429.88</v>
          </cell>
          <cell r="H1163">
            <v>1822.41</v>
          </cell>
          <cell r="I1163">
            <v>1841.09</v>
          </cell>
          <cell r="J1163">
            <v>0</v>
          </cell>
          <cell r="K1163" t="str">
            <v>Ctlso milwauke initial model</v>
          </cell>
        </row>
        <row r="1164">
          <cell r="A1164" t="str">
            <v>L1001</v>
          </cell>
          <cell r="B1164" t="str">
            <v/>
          </cell>
          <cell r="C1164" t="str">
            <v/>
          </cell>
          <cell r="D1164" t="str">
            <v>Ctlso infant immobilizer</v>
          </cell>
          <cell r="E1164" t="str">
            <v>D</v>
          </cell>
          <cell r="F1164" t="str">
            <v>PO</v>
          </cell>
          <cell r="G1164">
            <v>0</v>
          </cell>
          <cell r="H1164">
            <v>0</v>
          </cell>
          <cell r="I1164">
            <v>0</v>
          </cell>
          <cell r="J1164">
            <v>0</v>
          </cell>
          <cell r="K1164" t="str">
            <v>Ctlso infant immobilizer</v>
          </cell>
        </row>
        <row r="1165">
          <cell r="A1165" t="str">
            <v>L1005</v>
          </cell>
          <cell r="B1165" t="str">
            <v/>
          </cell>
          <cell r="C1165" t="str">
            <v/>
          </cell>
          <cell r="D1165" t="str">
            <v>Tension based scoliosis orth</v>
          </cell>
          <cell r="E1165" t="str">
            <v>D</v>
          </cell>
          <cell r="F1165" t="str">
            <v>PO</v>
          </cell>
          <cell r="G1165">
            <v>3659.81</v>
          </cell>
          <cell r="H1165">
            <v>2744.86</v>
          </cell>
          <cell r="I1165">
            <v>2998.97</v>
          </cell>
          <cell r="J1165">
            <v>0</v>
          </cell>
          <cell r="K1165" t="str">
            <v>Tension based scoliosis orth</v>
          </cell>
        </row>
        <row r="1166">
          <cell r="A1166" t="str">
            <v>L1010</v>
          </cell>
          <cell r="B1166" t="str">
            <v/>
          </cell>
          <cell r="C1166" t="str">
            <v/>
          </cell>
          <cell r="D1166" t="str">
            <v>Ctlso axilla sling</v>
          </cell>
          <cell r="E1166" t="str">
            <v>D</v>
          </cell>
          <cell r="F1166" t="str">
            <v>PO</v>
          </cell>
          <cell r="G1166">
            <v>80.319999999999993</v>
          </cell>
          <cell r="H1166">
            <v>60.24</v>
          </cell>
          <cell r="I1166">
            <v>60.24</v>
          </cell>
          <cell r="J1166">
            <v>0</v>
          </cell>
          <cell r="K1166" t="str">
            <v>Ctlso axilla sling</v>
          </cell>
        </row>
        <row r="1167">
          <cell r="A1167" t="str">
            <v>L1020</v>
          </cell>
          <cell r="B1167" t="str">
            <v/>
          </cell>
          <cell r="C1167" t="str">
            <v/>
          </cell>
          <cell r="D1167" t="str">
            <v>Kyphosis pad</v>
          </cell>
          <cell r="E1167" t="str">
            <v>D</v>
          </cell>
          <cell r="F1167" t="str">
            <v>PO</v>
          </cell>
          <cell r="G1167">
            <v>103.45</v>
          </cell>
          <cell r="H1167">
            <v>77.59</v>
          </cell>
          <cell r="I1167">
            <v>77.59</v>
          </cell>
          <cell r="J1167">
            <v>0</v>
          </cell>
          <cell r="K1167" t="str">
            <v>Kyphosis pad</v>
          </cell>
        </row>
        <row r="1168">
          <cell r="A1168" t="str">
            <v>L1025</v>
          </cell>
          <cell r="B1168" t="str">
            <v/>
          </cell>
          <cell r="C1168" t="str">
            <v/>
          </cell>
          <cell r="D1168" t="str">
            <v>Kyphosis pad floating</v>
          </cell>
          <cell r="E1168" t="str">
            <v>D</v>
          </cell>
          <cell r="F1168" t="str">
            <v>PO</v>
          </cell>
          <cell r="G1168">
            <v>149.24</v>
          </cell>
          <cell r="H1168">
            <v>111.93</v>
          </cell>
          <cell r="I1168">
            <v>148.1</v>
          </cell>
          <cell r="J1168">
            <v>0</v>
          </cell>
          <cell r="K1168" t="str">
            <v>Kyphosis pad floating</v>
          </cell>
        </row>
        <row r="1169">
          <cell r="A1169" t="str">
            <v>L1030</v>
          </cell>
          <cell r="B1169" t="str">
            <v/>
          </cell>
          <cell r="C1169" t="str">
            <v/>
          </cell>
          <cell r="D1169" t="str">
            <v>Lumbar bolster pad</v>
          </cell>
          <cell r="E1169" t="str">
            <v>D</v>
          </cell>
          <cell r="F1169" t="str">
            <v>PO</v>
          </cell>
          <cell r="G1169">
            <v>76.13</v>
          </cell>
          <cell r="H1169">
            <v>57.1</v>
          </cell>
          <cell r="I1169">
            <v>57.1</v>
          </cell>
          <cell r="J1169">
            <v>0</v>
          </cell>
          <cell r="K1169" t="str">
            <v>Lumbar bolster pad</v>
          </cell>
        </row>
        <row r="1170">
          <cell r="A1170" t="str">
            <v>L1040</v>
          </cell>
          <cell r="B1170" t="str">
            <v/>
          </cell>
          <cell r="C1170" t="str">
            <v/>
          </cell>
          <cell r="D1170" t="str">
            <v>Lumbar or lumbar rib pad</v>
          </cell>
          <cell r="E1170" t="str">
            <v>D</v>
          </cell>
          <cell r="F1170" t="str">
            <v>PO</v>
          </cell>
          <cell r="G1170">
            <v>93.37</v>
          </cell>
          <cell r="H1170">
            <v>70.03</v>
          </cell>
          <cell r="I1170">
            <v>74.72</v>
          </cell>
          <cell r="J1170">
            <v>0</v>
          </cell>
          <cell r="K1170" t="str">
            <v>Lumbar or lumbar rib pad</v>
          </cell>
        </row>
        <row r="1171">
          <cell r="A1171" t="str">
            <v>L1050</v>
          </cell>
          <cell r="B1171" t="str">
            <v/>
          </cell>
          <cell r="C1171" t="str">
            <v/>
          </cell>
          <cell r="D1171" t="str">
            <v>Sternal pad</v>
          </cell>
          <cell r="E1171" t="str">
            <v>D</v>
          </cell>
          <cell r="F1171" t="str">
            <v>PO</v>
          </cell>
          <cell r="G1171">
            <v>99.65</v>
          </cell>
          <cell r="H1171">
            <v>74.739999999999995</v>
          </cell>
          <cell r="I1171">
            <v>90.09</v>
          </cell>
          <cell r="J1171">
            <v>0</v>
          </cell>
          <cell r="K1171" t="str">
            <v>Sternal pad</v>
          </cell>
        </row>
        <row r="1172">
          <cell r="A1172" t="str">
            <v>L1060</v>
          </cell>
          <cell r="B1172" t="str">
            <v/>
          </cell>
          <cell r="C1172" t="str">
            <v/>
          </cell>
          <cell r="D1172" t="str">
            <v>Thoracic pad</v>
          </cell>
          <cell r="E1172" t="str">
            <v>D</v>
          </cell>
          <cell r="F1172" t="str">
            <v>PO</v>
          </cell>
          <cell r="G1172">
            <v>114.46</v>
          </cell>
          <cell r="H1172">
            <v>85.85</v>
          </cell>
          <cell r="I1172">
            <v>108.04</v>
          </cell>
          <cell r="J1172">
            <v>0</v>
          </cell>
          <cell r="K1172" t="str">
            <v>Thoracic pad</v>
          </cell>
        </row>
        <row r="1173">
          <cell r="A1173" t="str">
            <v>L1070</v>
          </cell>
          <cell r="B1173" t="str">
            <v/>
          </cell>
          <cell r="C1173" t="str">
            <v/>
          </cell>
          <cell r="D1173" t="str">
            <v>Trapezius sling</v>
          </cell>
          <cell r="E1173" t="str">
            <v>D</v>
          </cell>
          <cell r="F1173" t="str">
            <v>PO</v>
          </cell>
          <cell r="G1173">
            <v>107.7</v>
          </cell>
          <cell r="H1173">
            <v>80.77</v>
          </cell>
          <cell r="I1173">
            <v>105.5</v>
          </cell>
          <cell r="J1173">
            <v>0</v>
          </cell>
          <cell r="K1173" t="str">
            <v>Trapezius sling</v>
          </cell>
        </row>
        <row r="1174">
          <cell r="A1174" t="str">
            <v>L1080</v>
          </cell>
          <cell r="B1174" t="str">
            <v/>
          </cell>
          <cell r="C1174" t="str">
            <v/>
          </cell>
          <cell r="D1174" t="str">
            <v>Outrigger</v>
          </cell>
          <cell r="E1174" t="str">
            <v>D</v>
          </cell>
          <cell r="F1174" t="str">
            <v>PO</v>
          </cell>
          <cell r="G1174">
            <v>66.239999999999995</v>
          </cell>
          <cell r="H1174">
            <v>49.68</v>
          </cell>
          <cell r="I1174">
            <v>59.35</v>
          </cell>
          <cell r="J1174">
            <v>0</v>
          </cell>
          <cell r="K1174" t="str">
            <v>Outrigger</v>
          </cell>
        </row>
        <row r="1175">
          <cell r="A1175" t="str">
            <v>L1085</v>
          </cell>
          <cell r="B1175" t="str">
            <v/>
          </cell>
          <cell r="C1175" t="str">
            <v/>
          </cell>
          <cell r="D1175" t="str">
            <v>Outrigger bil w/ vert extens</v>
          </cell>
          <cell r="E1175" t="str">
            <v>D</v>
          </cell>
          <cell r="F1175" t="str">
            <v>PO</v>
          </cell>
          <cell r="G1175">
            <v>184.23</v>
          </cell>
          <cell r="H1175">
            <v>138.16999999999999</v>
          </cell>
          <cell r="I1175">
            <v>160.55000000000001</v>
          </cell>
          <cell r="J1175">
            <v>0</v>
          </cell>
          <cell r="K1175" t="str">
            <v>Outrigger bil w/ vert extens</v>
          </cell>
        </row>
        <row r="1176">
          <cell r="A1176" t="str">
            <v>L1090</v>
          </cell>
          <cell r="B1176" t="str">
            <v/>
          </cell>
          <cell r="C1176" t="str">
            <v/>
          </cell>
          <cell r="D1176" t="str">
            <v>Lumbar sling</v>
          </cell>
          <cell r="E1176" t="str">
            <v>D</v>
          </cell>
          <cell r="F1176" t="str">
            <v>PO</v>
          </cell>
          <cell r="G1176">
            <v>109.7</v>
          </cell>
          <cell r="H1176">
            <v>82.28</v>
          </cell>
          <cell r="I1176">
            <v>106.21</v>
          </cell>
          <cell r="J1176">
            <v>0</v>
          </cell>
          <cell r="K1176" t="str">
            <v>Lumbar sling</v>
          </cell>
        </row>
        <row r="1177">
          <cell r="A1177" t="str">
            <v>L1100</v>
          </cell>
          <cell r="B1177" t="str">
            <v/>
          </cell>
          <cell r="C1177" t="str">
            <v/>
          </cell>
          <cell r="D1177" t="str">
            <v>Ring flange plastic/leather</v>
          </cell>
          <cell r="E1177" t="str">
            <v>D</v>
          </cell>
          <cell r="F1177" t="str">
            <v>PO</v>
          </cell>
          <cell r="G1177">
            <v>190.33</v>
          </cell>
          <cell r="H1177">
            <v>142.75</v>
          </cell>
          <cell r="I1177">
            <v>169.61</v>
          </cell>
          <cell r="J1177">
            <v>0</v>
          </cell>
          <cell r="K1177" t="str">
            <v>Ring flange plastic/leather</v>
          </cell>
        </row>
        <row r="1178">
          <cell r="A1178" t="str">
            <v>L1110</v>
          </cell>
          <cell r="B1178" t="str">
            <v/>
          </cell>
          <cell r="C1178" t="str">
            <v/>
          </cell>
          <cell r="D1178" t="str">
            <v>Ring flange plas/leather mol</v>
          </cell>
          <cell r="E1178" t="str">
            <v>D</v>
          </cell>
          <cell r="F1178" t="str">
            <v>PO</v>
          </cell>
          <cell r="G1178">
            <v>305.67</v>
          </cell>
          <cell r="H1178">
            <v>229.26</v>
          </cell>
          <cell r="I1178">
            <v>229.26</v>
          </cell>
          <cell r="J1178">
            <v>0</v>
          </cell>
          <cell r="K1178" t="str">
            <v>Ring flange plas/leather mol</v>
          </cell>
        </row>
        <row r="1179">
          <cell r="A1179" t="str">
            <v>L1120</v>
          </cell>
          <cell r="B1179" t="str">
            <v/>
          </cell>
          <cell r="C1179" t="str">
            <v/>
          </cell>
          <cell r="D1179" t="str">
            <v>Covers for upright each</v>
          </cell>
          <cell r="E1179" t="str">
            <v>D</v>
          </cell>
          <cell r="F1179" t="str">
            <v>PO</v>
          </cell>
          <cell r="G1179">
            <v>47.53</v>
          </cell>
          <cell r="H1179">
            <v>35.65</v>
          </cell>
          <cell r="I1179">
            <v>38.770000000000003</v>
          </cell>
          <cell r="J1179">
            <v>0</v>
          </cell>
          <cell r="K1179" t="str">
            <v>Covers for upright each</v>
          </cell>
        </row>
        <row r="1180">
          <cell r="A1180" t="str">
            <v>L1200</v>
          </cell>
          <cell r="B1180" t="str">
            <v/>
          </cell>
          <cell r="C1180" t="str">
            <v/>
          </cell>
          <cell r="D1180" t="str">
            <v>Furnsh initial orthosis only</v>
          </cell>
          <cell r="E1180" t="str">
            <v>D</v>
          </cell>
          <cell r="F1180" t="str">
            <v>PO</v>
          </cell>
          <cell r="G1180">
            <v>1875.25</v>
          </cell>
          <cell r="H1180">
            <v>1406.44</v>
          </cell>
          <cell r="I1180">
            <v>1406.44</v>
          </cell>
          <cell r="J1180">
            <v>0</v>
          </cell>
          <cell r="K1180" t="str">
            <v>Furnsh initial orthosis only</v>
          </cell>
        </row>
        <row r="1181">
          <cell r="A1181" t="str">
            <v>L1210</v>
          </cell>
          <cell r="B1181" t="str">
            <v/>
          </cell>
          <cell r="C1181" t="str">
            <v/>
          </cell>
          <cell r="D1181" t="str">
            <v>Lateral thoracic extension</v>
          </cell>
          <cell r="E1181" t="str">
            <v>D</v>
          </cell>
          <cell r="F1181" t="str">
            <v>PO</v>
          </cell>
          <cell r="G1181">
            <v>313.17</v>
          </cell>
          <cell r="H1181">
            <v>234.88</v>
          </cell>
          <cell r="I1181">
            <v>234.88</v>
          </cell>
          <cell r="J1181">
            <v>0</v>
          </cell>
          <cell r="K1181" t="str">
            <v>Lateral thoracic extension</v>
          </cell>
        </row>
        <row r="1182">
          <cell r="A1182" t="str">
            <v>L1220</v>
          </cell>
          <cell r="B1182" t="str">
            <v/>
          </cell>
          <cell r="C1182" t="str">
            <v/>
          </cell>
          <cell r="D1182" t="str">
            <v>Anterior thoracic extension</v>
          </cell>
          <cell r="E1182" t="str">
            <v>D</v>
          </cell>
          <cell r="F1182" t="str">
            <v>PO</v>
          </cell>
          <cell r="G1182">
            <v>265.14999999999998</v>
          </cell>
          <cell r="H1182">
            <v>198.86</v>
          </cell>
          <cell r="I1182">
            <v>224.37</v>
          </cell>
          <cell r="J1182">
            <v>0</v>
          </cell>
          <cell r="K1182" t="str">
            <v>Anterior thoracic extension</v>
          </cell>
        </row>
        <row r="1183">
          <cell r="A1183" t="str">
            <v>L1230</v>
          </cell>
          <cell r="B1183" t="str">
            <v/>
          </cell>
          <cell r="C1183" t="str">
            <v/>
          </cell>
          <cell r="D1183" t="str">
            <v>Milwaukee type superstructur</v>
          </cell>
          <cell r="E1183" t="str">
            <v>D</v>
          </cell>
          <cell r="F1183" t="str">
            <v>PO</v>
          </cell>
          <cell r="G1183">
            <v>680.35</v>
          </cell>
          <cell r="H1183">
            <v>510.26</v>
          </cell>
          <cell r="I1183">
            <v>575.14</v>
          </cell>
          <cell r="J1183">
            <v>0</v>
          </cell>
          <cell r="K1183" t="str">
            <v>Milwaukee type superstructur</v>
          </cell>
        </row>
        <row r="1184">
          <cell r="A1184" t="str">
            <v>L1240</v>
          </cell>
          <cell r="B1184" t="str">
            <v/>
          </cell>
          <cell r="C1184" t="str">
            <v/>
          </cell>
          <cell r="D1184" t="str">
            <v>Lumbar derotation pad</v>
          </cell>
          <cell r="E1184" t="str">
            <v>D</v>
          </cell>
          <cell r="F1184" t="str">
            <v>PO</v>
          </cell>
          <cell r="G1184">
            <v>92.93</v>
          </cell>
          <cell r="H1184">
            <v>69.7</v>
          </cell>
          <cell r="I1184">
            <v>77.75</v>
          </cell>
          <cell r="J1184">
            <v>0</v>
          </cell>
          <cell r="K1184" t="str">
            <v>Lumbar derotation pad</v>
          </cell>
        </row>
        <row r="1185">
          <cell r="A1185" t="str">
            <v>L1250</v>
          </cell>
          <cell r="B1185" t="str">
            <v/>
          </cell>
          <cell r="C1185" t="str">
            <v/>
          </cell>
          <cell r="D1185" t="str">
            <v>Anterior asis pad</v>
          </cell>
          <cell r="E1185" t="str">
            <v>D</v>
          </cell>
          <cell r="F1185" t="str">
            <v>PO</v>
          </cell>
          <cell r="G1185">
            <v>86.47</v>
          </cell>
          <cell r="H1185">
            <v>64.849999999999994</v>
          </cell>
          <cell r="I1185">
            <v>77.75</v>
          </cell>
          <cell r="J1185">
            <v>0</v>
          </cell>
          <cell r="K1185" t="str">
            <v>Anterior asis pad</v>
          </cell>
        </row>
        <row r="1186">
          <cell r="A1186" t="str">
            <v>L1260</v>
          </cell>
          <cell r="B1186" t="str">
            <v/>
          </cell>
          <cell r="C1186" t="str">
            <v/>
          </cell>
          <cell r="D1186" t="str">
            <v>Anterior thoracic derotation</v>
          </cell>
          <cell r="E1186" t="str">
            <v>D</v>
          </cell>
          <cell r="F1186" t="str">
            <v>PO</v>
          </cell>
          <cell r="G1186">
            <v>90.54</v>
          </cell>
          <cell r="H1186">
            <v>67.91</v>
          </cell>
          <cell r="I1186">
            <v>79.38</v>
          </cell>
          <cell r="J1186">
            <v>0</v>
          </cell>
          <cell r="K1186" t="str">
            <v>Anterior thoracic derotation</v>
          </cell>
        </row>
        <row r="1187">
          <cell r="A1187" t="str">
            <v>L1270</v>
          </cell>
          <cell r="B1187" t="str">
            <v/>
          </cell>
          <cell r="C1187" t="str">
            <v/>
          </cell>
          <cell r="D1187" t="str">
            <v>Abdominal pad</v>
          </cell>
          <cell r="E1187" t="str">
            <v>D</v>
          </cell>
          <cell r="F1187" t="str">
            <v>PO</v>
          </cell>
          <cell r="G1187">
            <v>92.73</v>
          </cell>
          <cell r="H1187">
            <v>69.55</v>
          </cell>
          <cell r="I1187">
            <v>80.64</v>
          </cell>
          <cell r="J1187">
            <v>0</v>
          </cell>
          <cell r="K1187" t="str">
            <v>Abdominal pad</v>
          </cell>
        </row>
        <row r="1188">
          <cell r="A1188" t="str">
            <v>L1280</v>
          </cell>
          <cell r="B1188" t="str">
            <v/>
          </cell>
          <cell r="C1188" t="str">
            <v/>
          </cell>
          <cell r="D1188" t="str">
            <v>Rib gusset (elastic) each</v>
          </cell>
          <cell r="E1188" t="str">
            <v>D</v>
          </cell>
          <cell r="F1188" t="str">
            <v>PO</v>
          </cell>
          <cell r="G1188">
            <v>103.25</v>
          </cell>
          <cell r="H1188">
            <v>77.44</v>
          </cell>
          <cell r="I1188">
            <v>92.76</v>
          </cell>
          <cell r="J1188">
            <v>0</v>
          </cell>
          <cell r="K1188" t="str">
            <v>Rib gusset (elastic) each</v>
          </cell>
        </row>
        <row r="1189">
          <cell r="A1189" t="str">
            <v>L1290</v>
          </cell>
          <cell r="B1189" t="str">
            <v/>
          </cell>
          <cell r="C1189" t="str">
            <v/>
          </cell>
          <cell r="D1189" t="str">
            <v>Lateral trochanteric pad</v>
          </cell>
          <cell r="E1189" t="str">
            <v>D</v>
          </cell>
          <cell r="F1189" t="str">
            <v>PO</v>
          </cell>
          <cell r="G1189">
            <v>94.07</v>
          </cell>
          <cell r="H1189">
            <v>70.55</v>
          </cell>
          <cell r="I1189">
            <v>73.430000000000007</v>
          </cell>
          <cell r="J1189">
            <v>0</v>
          </cell>
          <cell r="K1189" t="str">
            <v>Lateral trochanteric pad</v>
          </cell>
        </row>
        <row r="1190">
          <cell r="A1190" t="str">
            <v>L1300</v>
          </cell>
          <cell r="B1190" t="str">
            <v/>
          </cell>
          <cell r="C1190" t="str">
            <v/>
          </cell>
          <cell r="D1190" t="str">
            <v>Body jacket mold to patient</v>
          </cell>
          <cell r="E1190" t="str">
            <v>D</v>
          </cell>
          <cell r="F1190" t="str">
            <v>PO</v>
          </cell>
          <cell r="G1190">
            <v>1999.25</v>
          </cell>
          <cell r="H1190">
            <v>1499.44</v>
          </cell>
          <cell r="I1190">
            <v>1653.39</v>
          </cell>
          <cell r="J1190">
            <v>0</v>
          </cell>
          <cell r="K1190" t="str">
            <v>Body jacket mold to patient</v>
          </cell>
        </row>
        <row r="1191">
          <cell r="A1191" t="str">
            <v>L1310</v>
          </cell>
          <cell r="B1191" t="str">
            <v/>
          </cell>
          <cell r="C1191" t="str">
            <v/>
          </cell>
          <cell r="D1191" t="str">
            <v>Post-operative body jacket</v>
          </cell>
          <cell r="E1191" t="str">
            <v>D</v>
          </cell>
          <cell r="F1191" t="str">
            <v>PO</v>
          </cell>
          <cell r="G1191">
            <v>2057.23</v>
          </cell>
          <cell r="H1191">
            <v>1542.92</v>
          </cell>
          <cell r="I1191">
            <v>1698.87</v>
          </cell>
          <cell r="J1191">
            <v>0</v>
          </cell>
          <cell r="K1191" t="str">
            <v>Post-operative body jacket</v>
          </cell>
        </row>
        <row r="1192">
          <cell r="A1192" t="str">
            <v>L1600</v>
          </cell>
          <cell r="B1192" t="str">
            <v/>
          </cell>
          <cell r="C1192" t="str">
            <v/>
          </cell>
          <cell r="D1192" t="str">
            <v>Ho flex frejka w/cov pre cst</v>
          </cell>
          <cell r="E1192" t="str">
            <v>D</v>
          </cell>
          <cell r="F1192" t="str">
            <v>PO</v>
          </cell>
          <cell r="G1192">
            <v>154.22999999999999</v>
          </cell>
          <cell r="H1192">
            <v>115.67</v>
          </cell>
          <cell r="I1192">
            <v>115.67</v>
          </cell>
          <cell r="J1192">
            <v>0</v>
          </cell>
          <cell r="K1192" t="str">
            <v>Ho flex frejka w/cov pre cst</v>
          </cell>
        </row>
        <row r="1193">
          <cell r="A1193" t="str">
            <v>L1610</v>
          </cell>
          <cell r="B1193" t="str">
            <v/>
          </cell>
          <cell r="C1193" t="str">
            <v/>
          </cell>
          <cell r="D1193" t="str">
            <v>Ho frejka cov only pre cst</v>
          </cell>
          <cell r="E1193" t="str">
            <v>D</v>
          </cell>
          <cell r="F1193" t="str">
            <v>PO</v>
          </cell>
          <cell r="G1193">
            <v>52.54</v>
          </cell>
          <cell r="H1193">
            <v>39.4</v>
          </cell>
          <cell r="I1193">
            <v>51.04</v>
          </cell>
          <cell r="J1193">
            <v>0</v>
          </cell>
          <cell r="K1193" t="str">
            <v>Ho frejka cov only pre cst</v>
          </cell>
        </row>
        <row r="1194">
          <cell r="A1194" t="str">
            <v>L1620</v>
          </cell>
          <cell r="B1194" t="str">
            <v/>
          </cell>
          <cell r="C1194" t="str">
            <v/>
          </cell>
          <cell r="D1194" t="str">
            <v>Ho flex pavlik harns pre cst</v>
          </cell>
          <cell r="E1194" t="str">
            <v>D</v>
          </cell>
          <cell r="F1194" t="str">
            <v>PO</v>
          </cell>
          <cell r="G1194">
            <v>160.35</v>
          </cell>
          <cell r="H1194">
            <v>120.26</v>
          </cell>
          <cell r="I1194">
            <v>144.57</v>
          </cell>
          <cell r="J1194">
            <v>0</v>
          </cell>
          <cell r="K1194" t="str">
            <v>Ho flex pavlik harns pre cst</v>
          </cell>
        </row>
        <row r="1195">
          <cell r="A1195" t="str">
            <v>L1630</v>
          </cell>
          <cell r="B1195" t="str">
            <v/>
          </cell>
          <cell r="C1195" t="str">
            <v/>
          </cell>
          <cell r="D1195" t="str">
            <v>Abduct control hip semi-flex</v>
          </cell>
          <cell r="E1195" t="str">
            <v>D</v>
          </cell>
          <cell r="F1195" t="str">
            <v>PO</v>
          </cell>
          <cell r="G1195">
            <v>202.81</v>
          </cell>
          <cell r="H1195">
            <v>152.11000000000001</v>
          </cell>
          <cell r="I1195">
            <v>152.11000000000001</v>
          </cell>
          <cell r="J1195">
            <v>0</v>
          </cell>
          <cell r="K1195" t="str">
            <v>Abduct control hip semi-flex</v>
          </cell>
        </row>
        <row r="1196">
          <cell r="A1196" t="str">
            <v>L1640</v>
          </cell>
          <cell r="B1196" t="str">
            <v/>
          </cell>
          <cell r="C1196" t="str">
            <v/>
          </cell>
          <cell r="D1196" t="str">
            <v>Pelv band/spread bar thigh c</v>
          </cell>
          <cell r="E1196" t="str">
            <v>D</v>
          </cell>
          <cell r="F1196" t="str">
            <v>PO</v>
          </cell>
          <cell r="G1196">
            <v>552.26</v>
          </cell>
          <cell r="H1196">
            <v>414.19</v>
          </cell>
          <cell r="I1196">
            <v>463.01</v>
          </cell>
          <cell r="J1196">
            <v>0</v>
          </cell>
          <cell r="K1196" t="str">
            <v>Pelv band/spread bar thigh c</v>
          </cell>
        </row>
        <row r="1197">
          <cell r="A1197" t="str">
            <v>L1650</v>
          </cell>
          <cell r="B1197" t="str">
            <v/>
          </cell>
          <cell r="C1197" t="str">
            <v/>
          </cell>
          <cell r="D1197" t="str">
            <v>Ho abduction hip adjustable</v>
          </cell>
          <cell r="E1197" t="str">
            <v>D</v>
          </cell>
          <cell r="F1197" t="str">
            <v>PO</v>
          </cell>
          <cell r="G1197">
            <v>277.11</v>
          </cell>
          <cell r="H1197">
            <v>207.83</v>
          </cell>
          <cell r="I1197">
            <v>234.3</v>
          </cell>
          <cell r="J1197">
            <v>0</v>
          </cell>
          <cell r="K1197" t="str">
            <v>Ho abduction hip adjustable</v>
          </cell>
        </row>
        <row r="1198">
          <cell r="A1198" t="str">
            <v>L1652</v>
          </cell>
          <cell r="B1198" t="str">
            <v/>
          </cell>
          <cell r="C1198" t="str">
            <v/>
          </cell>
          <cell r="D1198" t="str">
            <v>Ho bi thighcuffs w sprdr bar</v>
          </cell>
          <cell r="E1198" t="str">
            <v>D</v>
          </cell>
          <cell r="F1198" t="str">
            <v>PO</v>
          </cell>
          <cell r="G1198">
            <v>407.61</v>
          </cell>
          <cell r="H1198">
            <v>305.70999999999998</v>
          </cell>
          <cell r="I1198">
            <v>334</v>
          </cell>
          <cell r="J1198">
            <v>0</v>
          </cell>
          <cell r="K1198" t="str">
            <v>Ho bi thighcuffs w sprdr bar</v>
          </cell>
        </row>
        <row r="1199">
          <cell r="A1199" t="str">
            <v>L1660</v>
          </cell>
          <cell r="B1199" t="str">
            <v/>
          </cell>
          <cell r="C1199" t="str">
            <v/>
          </cell>
          <cell r="D1199" t="str">
            <v>Ho abduction static plastic</v>
          </cell>
          <cell r="E1199" t="str">
            <v>D</v>
          </cell>
          <cell r="F1199" t="str">
            <v>PO</v>
          </cell>
          <cell r="G1199">
            <v>204.83</v>
          </cell>
          <cell r="H1199">
            <v>153.62</v>
          </cell>
          <cell r="I1199">
            <v>153.62</v>
          </cell>
          <cell r="J1199">
            <v>0</v>
          </cell>
          <cell r="K1199" t="str">
            <v>Ho abduction static plastic</v>
          </cell>
        </row>
        <row r="1200">
          <cell r="A1200" t="str">
            <v>L1680</v>
          </cell>
          <cell r="B1200" t="str">
            <v/>
          </cell>
          <cell r="C1200" t="str">
            <v/>
          </cell>
          <cell r="D1200" t="str">
            <v>Pelvic &amp; hip control thigh c</v>
          </cell>
          <cell r="E1200" t="str">
            <v>D</v>
          </cell>
          <cell r="F1200" t="str">
            <v>PO</v>
          </cell>
          <cell r="G1200">
            <v>1458.27</v>
          </cell>
          <cell r="H1200">
            <v>1093.7</v>
          </cell>
          <cell r="I1200">
            <v>1093.7</v>
          </cell>
          <cell r="J1200">
            <v>0</v>
          </cell>
          <cell r="K1200" t="str">
            <v>Pelvic &amp; hip control thigh c</v>
          </cell>
        </row>
        <row r="1201">
          <cell r="A1201" t="str">
            <v>L1685</v>
          </cell>
          <cell r="B1201" t="str">
            <v/>
          </cell>
          <cell r="C1201" t="str">
            <v/>
          </cell>
          <cell r="D1201" t="str">
            <v>Post-op hip abduct custom fa</v>
          </cell>
          <cell r="E1201" t="str">
            <v>D</v>
          </cell>
          <cell r="F1201" t="str">
            <v>PO</v>
          </cell>
          <cell r="G1201">
            <v>1423.64</v>
          </cell>
          <cell r="H1201">
            <v>1067.73</v>
          </cell>
          <cell r="I1201">
            <v>1116.18</v>
          </cell>
          <cell r="J1201">
            <v>0</v>
          </cell>
          <cell r="K1201" t="str">
            <v>Post-op hip abduct custom fa</v>
          </cell>
        </row>
        <row r="1202">
          <cell r="A1202" t="str">
            <v>L1686</v>
          </cell>
          <cell r="B1202" t="str">
            <v/>
          </cell>
          <cell r="C1202" t="str">
            <v/>
          </cell>
          <cell r="D1202" t="str">
            <v>Ho post-op hip abduction</v>
          </cell>
          <cell r="E1202" t="str">
            <v>D</v>
          </cell>
          <cell r="F1202" t="str">
            <v>PO</v>
          </cell>
          <cell r="G1202">
            <v>1091.76</v>
          </cell>
          <cell r="H1202">
            <v>818.82</v>
          </cell>
          <cell r="I1202">
            <v>1030.6400000000001</v>
          </cell>
          <cell r="J1202">
            <v>0</v>
          </cell>
          <cell r="K1202" t="str">
            <v>Ho post-op hip abduction</v>
          </cell>
        </row>
        <row r="1203">
          <cell r="A1203" t="str">
            <v>L1690</v>
          </cell>
          <cell r="B1203" t="str">
            <v/>
          </cell>
          <cell r="C1203" t="str">
            <v/>
          </cell>
          <cell r="D1203" t="str">
            <v>Combination bilateral ho</v>
          </cell>
          <cell r="E1203" t="str">
            <v>D</v>
          </cell>
          <cell r="F1203" t="str">
            <v>PO</v>
          </cell>
          <cell r="G1203">
            <v>2211.16</v>
          </cell>
          <cell r="H1203">
            <v>1658.37</v>
          </cell>
          <cell r="I1203">
            <v>1811.9</v>
          </cell>
          <cell r="J1203">
            <v>0</v>
          </cell>
          <cell r="K1203" t="str">
            <v>Combination bilateral ho</v>
          </cell>
        </row>
        <row r="1204">
          <cell r="A1204" t="str">
            <v>L1700</v>
          </cell>
          <cell r="B1204" t="str">
            <v/>
          </cell>
          <cell r="C1204" t="str">
            <v/>
          </cell>
          <cell r="D1204" t="str">
            <v>Leg perthes orth toronto typ</v>
          </cell>
          <cell r="E1204" t="str">
            <v>D</v>
          </cell>
          <cell r="F1204" t="str">
            <v>PO</v>
          </cell>
          <cell r="G1204">
            <v>1827.72</v>
          </cell>
          <cell r="H1204">
            <v>1370.79</v>
          </cell>
          <cell r="I1204">
            <v>1370.79</v>
          </cell>
          <cell r="J1204">
            <v>0</v>
          </cell>
          <cell r="K1204" t="str">
            <v>Leg perthes orth toronto typ</v>
          </cell>
        </row>
        <row r="1205">
          <cell r="A1205" t="str">
            <v>L1710</v>
          </cell>
          <cell r="B1205" t="str">
            <v/>
          </cell>
          <cell r="C1205" t="str">
            <v/>
          </cell>
          <cell r="D1205" t="str">
            <v>Legg perthes orth newington</v>
          </cell>
          <cell r="E1205" t="str">
            <v>D</v>
          </cell>
          <cell r="F1205" t="str">
            <v>PO</v>
          </cell>
          <cell r="G1205">
            <v>2139.54</v>
          </cell>
          <cell r="H1205">
            <v>1604.66</v>
          </cell>
          <cell r="I1205">
            <v>1604.66</v>
          </cell>
          <cell r="J1205">
            <v>0</v>
          </cell>
          <cell r="K1205" t="str">
            <v>Legg perthes orth newington</v>
          </cell>
        </row>
        <row r="1206">
          <cell r="A1206" t="str">
            <v>L1720</v>
          </cell>
          <cell r="B1206" t="str">
            <v/>
          </cell>
          <cell r="C1206" t="str">
            <v/>
          </cell>
          <cell r="D1206" t="str">
            <v>Legg perthes orthosis trilat</v>
          </cell>
          <cell r="E1206" t="str">
            <v>D</v>
          </cell>
          <cell r="F1206" t="str">
            <v>PO</v>
          </cell>
          <cell r="G1206">
            <v>1577.1</v>
          </cell>
          <cell r="H1206">
            <v>1182.83</v>
          </cell>
          <cell r="I1206">
            <v>1182.83</v>
          </cell>
          <cell r="J1206">
            <v>0</v>
          </cell>
          <cell r="K1206" t="str">
            <v>Legg perthes orthosis trilat</v>
          </cell>
        </row>
        <row r="1207">
          <cell r="A1207" t="str">
            <v>L1730</v>
          </cell>
          <cell r="B1207" t="str">
            <v/>
          </cell>
          <cell r="C1207" t="str">
            <v/>
          </cell>
          <cell r="D1207" t="str">
            <v>Legg perthes orth scottish r</v>
          </cell>
          <cell r="E1207" t="str">
            <v>D</v>
          </cell>
          <cell r="F1207" t="str">
            <v>PO</v>
          </cell>
          <cell r="G1207">
            <v>1354.58</v>
          </cell>
          <cell r="H1207">
            <v>1015.93</v>
          </cell>
          <cell r="I1207">
            <v>1015.93</v>
          </cell>
          <cell r="J1207">
            <v>0</v>
          </cell>
          <cell r="K1207" t="str">
            <v>Legg perthes orth scottish r</v>
          </cell>
        </row>
        <row r="1208">
          <cell r="A1208" t="str">
            <v>L1755</v>
          </cell>
          <cell r="B1208" t="str">
            <v/>
          </cell>
          <cell r="C1208" t="str">
            <v/>
          </cell>
          <cell r="D1208" t="str">
            <v>Legg perthes patten bottom t</v>
          </cell>
          <cell r="E1208" t="str">
            <v>D</v>
          </cell>
          <cell r="F1208" t="str">
            <v>PO</v>
          </cell>
          <cell r="G1208">
            <v>1894.9</v>
          </cell>
          <cell r="H1208">
            <v>1421.18</v>
          </cell>
          <cell r="I1208">
            <v>1612.23</v>
          </cell>
          <cell r="J1208">
            <v>0</v>
          </cell>
          <cell r="K1208" t="str">
            <v>Legg perthes patten bottom t</v>
          </cell>
        </row>
        <row r="1209">
          <cell r="A1209" t="str">
            <v>L1810</v>
          </cell>
          <cell r="B1209" t="str">
            <v/>
          </cell>
          <cell r="C1209" t="str">
            <v/>
          </cell>
          <cell r="D1209" t="str">
            <v>Ko elastic with joints</v>
          </cell>
          <cell r="E1209" t="str">
            <v>D</v>
          </cell>
          <cell r="F1209" t="str">
            <v>PO</v>
          </cell>
          <cell r="G1209">
            <v>117.87</v>
          </cell>
          <cell r="H1209">
            <v>88.4</v>
          </cell>
          <cell r="I1209">
            <v>88.4</v>
          </cell>
          <cell r="J1209">
            <v>0</v>
          </cell>
          <cell r="K1209" t="str">
            <v>Ko elastic with joints</v>
          </cell>
        </row>
        <row r="1210">
          <cell r="A1210" t="str">
            <v>L1812</v>
          </cell>
          <cell r="B1210" t="str">
            <v/>
          </cell>
          <cell r="C1210" t="str">
            <v/>
          </cell>
          <cell r="D1210" t="str">
            <v>Ko elastic w/joints pre ots</v>
          </cell>
          <cell r="E1210" t="str">
            <v>D</v>
          </cell>
          <cell r="F1210" t="str">
            <v>PO</v>
          </cell>
          <cell r="G1210">
            <v>117.87</v>
          </cell>
          <cell r="H1210">
            <v>88.4</v>
          </cell>
          <cell r="I1210">
            <v>88.4</v>
          </cell>
          <cell r="J1210">
            <v>0</v>
          </cell>
          <cell r="K1210" t="str">
            <v>Ko elastic w/joints pre ots</v>
          </cell>
        </row>
        <row r="1211">
          <cell r="A1211" t="str">
            <v>L1820</v>
          </cell>
          <cell r="B1211" t="str">
            <v/>
          </cell>
          <cell r="C1211" t="str">
            <v/>
          </cell>
          <cell r="D1211" t="str">
            <v>Ko elas w/ condyle pads &amp; jo</v>
          </cell>
          <cell r="E1211" t="str">
            <v>D</v>
          </cell>
          <cell r="F1211" t="str">
            <v>PO</v>
          </cell>
          <cell r="G1211">
            <v>155.19</v>
          </cell>
          <cell r="H1211">
            <v>116.39</v>
          </cell>
          <cell r="I1211">
            <v>136.96</v>
          </cell>
          <cell r="J1211">
            <v>0</v>
          </cell>
          <cell r="K1211" t="str">
            <v>Ko elas w/ condyle pads &amp; jo</v>
          </cell>
        </row>
        <row r="1212">
          <cell r="A1212" t="str">
            <v>L1830</v>
          </cell>
          <cell r="B1212" t="str">
            <v/>
          </cell>
          <cell r="C1212" t="str">
            <v/>
          </cell>
          <cell r="D1212" t="str">
            <v>Ko immob canvas long pre ots</v>
          </cell>
          <cell r="E1212" t="str">
            <v>D</v>
          </cell>
          <cell r="F1212" t="str">
            <v>PO</v>
          </cell>
          <cell r="G1212">
            <v>104.71</v>
          </cell>
          <cell r="H1212">
            <v>78.53</v>
          </cell>
          <cell r="I1212">
            <v>83.28</v>
          </cell>
          <cell r="J1212">
            <v>0</v>
          </cell>
          <cell r="K1212" t="str">
            <v>Ko immob canvas long pre ots</v>
          </cell>
        </row>
        <row r="1213">
          <cell r="A1213" t="str">
            <v>L1831</v>
          </cell>
          <cell r="B1213" t="str">
            <v/>
          </cell>
          <cell r="C1213" t="str">
            <v/>
          </cell>
          <cell r="D1213" t="str">
            <v>Knee orth pos locking joint</v>
          </cell>
          <cell r="E1213" t="str">
            <v>D</v>
          </cell>
          <cell r="F1213" t="str">
            <v>PO</v>
          </cell>
          <cell r="G1213">
            <v>336.54</v>
          </cell>
          <cell r="H1213">
            <v>252.4</v>
          </cell>
          <cell r="I1213">
            <v>275.77</v>
          </cell>
          <cell r="J1213">
            <v>0</v>
          </cell>
          <cell r="K1213" t="str">
            <v>Knee orth pos locking joint</v>
          </cell>
        </row>
        <row r="1214">
          <cell r="A1214" t="str">
            <v>L1832</v>
          </cell>
          <cell r="B1214" t="str">
            <v/>
          </cell>
          <cell r="C1214" t="str">
            <v/>
          </cell>
          <cell r="D1214" t="str">
            <v>Ko adj jnt pos r sup pre cst</v>
          </cell>
          <cell r="E1214" t="str">
            <v>D</v>
          </cell>
          <cell r="F1214" t="str">
            <v>PO</v>
          </cell>
          <cell r="G1214">
            <v>727.65</v>
          </cell>
          <cell r="H1214">
            <v>545.73</v>
          </cell>
          <cell r="I1214">
            <v>634.84</v>
          </cell>
          <cell r="J1214">
            <v>0</v>
          </cell>
          <cell r="K1214" t="str">
            <v>Ko adj jnt pos r sup pre cst</v>
          </cell>
        </row>
        <row r="1215">
          <cell r="A1215" t="str">
            <v>L1833</v>
          </cell>
          <cell r="B1215" t="str">
            <v/>
          </cell>
          <cell r="C1215" t="str">
            <v/>
          </cell>
          <cell r="D1215" t="str">
            <v>Ko adj jnt pos r sup pre ots</v>
          </cell>
          <cell r="E1215" t="str">
            <v>D</v>
          </cell>
          <cell r="F1215" t="str">
            <v>PO</v>
          </cell>
          <cell r="G1215">
            <v>727.65</v>
          </cell>
          <cell r="H1215">
            <v>545.73</v>
          </cell>
          <cell r="I1215">
            <v>634.84</v>
          </cell>
          <cell r="J1215">
            <v>0</v>
          </cell>
          <cell r="K1215" t="str">
            <v>Ko adj jnt pos r sup pre ots</v>
          </cell>
        </row>
        <row r="1216">
          <cell r="A1216" t="str">
            <v>L1834</v>
          </cell>
          <cell r="B1216" t="str">
            <v/>
          </cell>
          <cell r="C1216" t="str">
            <v/>
          </cell>
          <cell r="D1216" t="str">
            <v>Ko w/0 joint rigid molded to</v>
          </cell>
          <cell r="E1216" t="str">
            <v>D</v>
          </cell>
          <cell r="F1216" t="str">
            <v>PO</v>
          </cell>
          <cell r="G1216">
            <v>929.07</v>
          </cell>
          <cell r="H1216">
            <v>696.8</v>
          </cell>
          <cell r="I1216">
            <v>696.8</v>
          </cell>
          <cell r="J1216">
            <v>0</v>
          </cell>
          <cell r="K1216" t="str">
            <v>Ko w/0 joint rigid molded to</v>
          </cell>
        </row>
        <row r="1217">
          <cell r="A1217" t="str">
            <v>L1836</v>
          </cell>
          <cell r="B1217" t="str">
            <v/>
          </cell>
          <cell r="C1217" t="str">
            <v/>
          </cell>
          <cell r="D1217" t="str">
            <v>Ko rigid w/o joints pre ots</v>
          </cell>
          <cell r="E1217" t="str">
            <v>D</v>
          </cell>
          <cell r="F1217" t="str">
            <v>PO</v>
          </cell>
          <cell r="G1217">
            <v>152.58000000000001</v>
          </cell>
          <cell r="H1217">
            <v>114.43</v>
          </cell>
          <cell r="I1217">
            <v>125.03</v>
          </cell>
          <cell r="J1217">
            <v>0</v>
          </cell>
          <cell r="K1217" t="str">
            <v>Ko rigid w/o joints pre ots</v>
          </cell>
        </row>
        <row r="1218">
          <cell r="A1218" t="str">
            <v>L1840</v>
          </cell>
          <cell r="B1218" t="str">
            <v/>
          </cell>
          <cell r="C1218" t="str">
            <v/>
          </cell>
          <cell r="D1218" t="str">
            <v>Ko derot ant cruciate custom</v>
          </cell>
          <cell r="E1218" t="str">
            <v>D</v>
          </cell>
          <cell r="F1218" t="str">
            <v>PO</v>
          </cell>
          <cell r="G1218">
            <v>1100.48</v>
          </cell>
          <cell r="H1218">
            <v>825.36</v>
          </cell>
          <cell r="I1218">
            <v>928.16</v>
          </cell>
          <cell r="J1218">
            <v>0</v>
          </cell>
          <cell r="K1218" t="str">
            <v>Ko derot ant cruciate custom</v>
          </cell>
        </row>
        <row r="1219">
          <cell r="A1219" t="str">
            <v>L1843</v>
          </cell>
          <cell r="B1219" t="str">
            <v/>
          </cell>
          <cell r="C1219" t="str">
            <v/>
          </cell>
          <cell r="D1219" t="str">
            <v>Ko single upright pre cst</v>
          </cell>
          <cell r="E1219" t="str">
            <v>D</v>
          </cell>
          <cell r="F1219" t="str">
            <v>PO</v>
          </cell>
          <cell r="G1219">
            <v>1025.99</v>
          </cell>
          <cell r="H1219">
            <v>769.49</v>
          </cell>
          <cell r="I1219">
            <v>840.73</v>
          </cell>
          <cell r="J1219">
            <v>0</v>
          </cell>
          <cell r="K1219" t="str">
            <v>Ko single upright pre cst</v>
          </cell>
        </row>
        <row r="1220">
          <cell r="A1220" t="str">
            <v>L1844</v>
          </cell>
          <cell r="B1220" t="str">
            <v/>
          </cell>
          <cell r="C1220" t="str">
            <v/>
          </cell>
          <cell r="D1220" t="str">
            <v>Ko w/adj jt rot cntrl molded</v>
          </cell>
          <cell r="E1220" t="str">
            <v>D</v>
          </cell>
          <cell r="F1220" t="str">
            <v>PO</v>
          </cell>
          <cell r="G1220">
            <v>1903.07</v>
          </cell>
          <cell r="H1220">
            <v>1427.3</v>
          </cell>
          <cell r="I1220">
            <v>1457.24</v>
          </cell>
          <cell r="J1220">
            <v>0</v>
          </cell>
          <cell r="K1220" t="str">
            <v>Ko w/adj jt rot cntrl molded</v>
          </cell>
        </row>
        <row r="1221">
          <cell r="A1221" t="str">
            <v>L1845</v>
          </cell>
          <cell r="B1221" t="str">
            <v/>
          </cell>
          <cell r="C1221" t="str">
            <v/>
          </cell>
          <cell r="D1221" t="str">
            <v>Ko double upright pre cst</v>
          </cell>
          <cell r="E1221" t="str">
            <v>D</v>
          </cell>
          <cell r="F1221" t="str">
            <v>PO</v>
          </cell>
          <cell r="G1221">
            <v>978.25</v>
          </cell>
          <cell r="H1221">
            <v>733.69</v>
          </cell>
          <cell r="I1221">
            <v>872.44</v>
          </cell>
          <cell r="J1221">
            <v>0</v>
          </cell>
          <cell r="K1221" t="str">
            <v>Ko double upright pre cst</v>
          </cell>
        </row>
        <row r="1222">
          <cell r="A1222" t="str">
            <v>L1846</v>
          </cell>
          <cell r="B1222" t="str">
            <v/>
          </cell>
          <cell r="C1222" t="str">
            <v/>
          </cell>
          <cell r="D1222" t="str">
            <v>Ko w adj flex/ext rotat mold</v>
          </cell>
          <cell r="E1222" t="str">
            <v>D</v>
          </cell>
          <cell r="F1222" t="str">
            <v>PO</v>
          </cell>
          <cell r="G1222">
            <v>1337.03</v>
          </cell>
          <cell r="H1222">
            <v>1002.77</v>
          </cell>
          <cell r="I1222">
            <v>1069.69</v>
          </cell>
          <cell r="J1222">
            <v>0</v>
          </cell>
          <cell r="K1222" t="str">
            <v>Ko w adj flex/ext rotat mold</v>
          </cell>
        </row>
        <row r="1223">
          <cell r="A1223" t="str">
            <v>L1847</v>
          </cell>
          <cell r="B1223" t="str">
            <v/>
          </cell>
          <cell r="C1223" t="str">
            <v/>
          </cell>
          <cell r="D1223" t="str">
            <v>Ko dbl upright w/air pre cst</v>
          </cell>
          <cell r="E1223" t="str">
            <v>D</v>
          </cell>
          <cell r="F1223" t="str">
            <v>PO</v>
          </cell>
          <cell r="G1223">
            <v>657.69</v>
          </cell>
          <cell r="H1223">
            <v>493.26</v>
          </cell>
          <cell r="I1223">
            <v>538.92999999999995</v>
          </cell>
          <cell r="J1223">
            <v>0</v>
          </cell>
          <cell r="K1223" t="str">
            <v>Ko dbl upright w/air pre cst</v>
          </cell>
        </row>
        <row r="1224">
          <cell r="A1224" t="str">
            <v>L1848</v>
          </cell>
          <cell r="B1224" t="str">
            <v/>
          </cell>
          <cell r="C1224" t="str">
            <v/>
          </cell>
          <cell r="D1224" t="str">
            <v>Ko dbl upright w/air pre ots</v>
          </cell>
          <cell r="E1224" t="str">
            <v>D</v>
          </cell>
          <cell r="F1224" t="str">
            <v>PO</v>
          </cell>
          <cell r="G1224">
            <v>657.69</v>
          </cell>
          <cell r="H1224">
            <v>493.26</v>
          </cell>
          <cell r="I1224">
            <v>538.92999999999995</v>
          </cell>
          <cell r="J1224">
            <v>0</v>
          </cell>
          <cell r="K1224" t="str">
            <v>Ko dbl upright w/air pre ots</v>
          </cell>
        </row>
        <row r="1225">
          <cell r="A1225" t="str">
            <v>L1850</v>
          </cell>
          <cell r="B1225" t="str">
            <v/>
          </cell>
          <cell r="C1225" t="str">
            <v/>
          </cell>
          <cell r="D1225" t="str">
            <v>Ko swedish type pre ots</v>
          </cell>
          <cell r="E1225" t="str">
            <v>D</v>
          </cell>
          <cell r="F1225" t="str">
            <v>PO</v>
          </cell>
          <cell r="G1225">
            <v>344.5</v>
          </cell>
          <cell r="H1225">
            <v>258.38</v>
          </cell>
          <cell r="I1225">
            <v>272.86</v>
          </cell>
          <cell r="J1225">
            <v>0</v>
          </cell>
          <cell r="K1225" t="str">
            <v>Ko swedish type pre ots</v>
          </cell>
        </row>
        <row r="1226">
          <cell r="A1226" t="str">
            <v>L1851</v>
          </cell>
          <cell r="B1226" t="str">
            <v/>
          </cell>
          <cell r="C1226" t="str">
            <v/>
          </cell>
          <cell r="D1226" t="str">
            <v>Ko single upright prefab ots</v>
          </cell>
          <cell r="E1226" t="str">
            <v>D</v>
          </cell>
          <cell r="F1226" t="str">
            <v>PO</v>
          </cell>
          <cell r="G1226">
            <v>1025.99</v>
          </cell>
          <cell r="H1226">
            <v>769.49</v>
          </cell>
          <cell r="I1226">
            <v>840.73</v>
          </cell>
          <cell r="J1226">
            <v>0</v>
          </cell>
          <cell r="K1226" t="str">
            <v>Ko single upright prefab ots</v>
          </cell>
        </row>
        <row r="1227">
          <cell r="A1227" t="str">
            <v>L1852</v>
          </cell>
          <cell r="B1227" t="str">
            <v/>
          </cell>
          <cell r="C1227" t="str">
            <v/>
          </cell>
          <cell r="D1227" t="str">
            <v>Ko double upright prefab ots</v>
          </cell>
          <cell r="E1227" t="str">
            <v>D</v>
          </cell>
          <cell r="F1227" t="str">
            <v>PO</v>
          </cell>
          <cell r="G1227">
            <v>978.25</v>
          </cell>
          <cell r="H1227">
            <v>733.69</v>
          </cell>
          <cell r="I1227">
            <v>872.44</v>
          </cell>
          <cell r="J1227">
            <v>0</v>
          </cell>
          <cell r="K1227" t="str">
            <v>Ko double upright prefab ots</v>
          </cell>
        </row>
        <row r="1228">
          <cell r="A1228" t="str">
            <v>L1860</v>
          </cell>
          <cell r="B1228" t="str">
            <v/>
          </cell>
          <cell r="C1228" t="str">
            <v/>
          </cell>
          <cell r="D1228" t="str">
            <v>Ko supracondylar socket mold</v>
          </cell>
          <cell r="E1228" t="str">
            <v>D</v>
          </cell>
          <cell r="F1228" t="str">
            <v>PO</v>
          </cell>
          <cell r="G1228">
            <v>1284.28</v>
          </cell>
          <cell r="H1228">
            <v>963.21</v>
          </cell>
          <cell r="I1228">
            <v>963.21</v>
          </cell>
          <cell r="J1228">
            <v>0</v>
          </cell>
          <cell r="K1228" t="str">
            <v>Ko supracondylar socket mold</v>
          </cell>
        </row>
        <row r="1229">
          <cell r="A1229" t="str">
            <v>L1900</v>
          </cell>
          <cell r="B1229" t="str">
            <v/>
          </cell>
          <cell r="C1229" t="str">
            <v/>
          </cell>
          <cell r="D1229" t="str">
            <v>Afo sprng wir drsflx calf bd</v>
          </cell>
          <cell r="E1229" t="str">
            <v>D</v>
          </cell>
          <cell r="F1229" t="str">
            <v>PO</v>
          </cell>
          <cell r="G1229">
            <v>322.88</v>
          </cell>
          <cell r="H1229">
            <v>242.16</v>
          </cell>
          <cell r="I1229">
            <v>242.16</v>
          </cell>
          <cell r="J1229">
            <v>0</v>
          </cell>
          <cell r="K1229" t="str">
            <v>Afo sprng wir drsflx calf bd</v>
          </cell>
        </row>
        <row r="1230">
          <cell r="A1230" t="str">
            <v>L1902</v>
          </cell>
          <cell r="B1230" t="str">
            <v/>
          </cell>
          <cell r="C1230" t="str">
            <v/>
          </cell>
          <cell r="D1230" t="str">
            <v>Afo ankle gauntlet pre ots</v>
          </cell>
          <cell r="E1230" t="str">
            <v>D</v>
          </cell>
          <cell r="F1230" t="str">
            <v>PO</v>
          </cell>
          <cell r="G1230">
            <v>95.54</v>
          </cell>
          <cell r="H1230">
            <v>71.66</v>
          </cell>
          <cell r="I1230">
            <v>83.68</v>
          </cell>
          <cell r="J1230">
            <v>0</v>
          </cell>
          <cell r="K1230" t="str">
            <v>Afo ankle gauntlet pre ots</v>
          </cell>
        </row>
        <row r="1231">
          <cell r="A1231" t="str">
            <v>L1904</v>
          </cell>
          <cell r="B1231" t="str">
            <v/>
          </cell>
          <cell r="C1231" t="str">
            <v/>
          </cell>
          <cell r="D1231" t="str">
            <v>Afo molded ankle gauntlet</v>
          </cell>
          <cell r="E1231" t="str">
            <v>D</v>
          </cell>
          <cell r="F1231" t="str">
            <v>PO</v>
          </cell>
          <cell r="G1231">
            <v>562.80999999999995</v>
          </cell>
          <cell r="H1231">
            <v>422.1</v>
          </cell>
          <cell r="I1231">
            <v>503.21</v>
          </cell>
          <cell r="J1231">
            <v>0</v>
          </cell>
          <cell r="K1231" t="str">
            <v>Afo molded ankle gauntlet</v>
          </cell>
        </row>
        <row r="1232">
          <cell r="A1232" t="str">
            <v>L1906</v>
          </cell>
          <cell r="B1232" t="str">
            <v/>
          </cell>
          <cell r="C1232" t="str">
            <v/>
          </cell>
          <cell r="D1232" t="str">
            <v>Afo multilig ank sup pre ots</v>
          </cell>
          <cell r="E1232" t="str">
            <v>D</v>
          </cell>
          <cell r="F1232" t="str">
            <v>PO</v>
          </cell>
          <cell r="G1232">
            <v>143.93</v>
          </cell>
          <cell r="H1232">
            <v>107.95</v>
          </cell>
          <cell r="I1232">
            <v>107.95</v>
          </cell>
          <cell r="J1232">
            <v>0</v>
          </cell>
          <cell r="K1232" t="str">
            <v>Afo multilig ank sup pre ots</v>
          </cell>
        </row>
        <row r="1233">
          <cell r="A1233" t="str">
            <v>L1907</v>
          </cell>
          <cell r="B1233" t="str">
            <v/>
          </cell>
          <cell r="C1233" t="str">
            <v/>
          </cell>
          <cell r="D1233" t="str">
            <v>Afo supramalleolar custom</v>
          </cell>
          <cell r="E1233" t="str">
            <v>D</v>
          </cell>
          <cell r="F1233" t="str">
            <v>PO</v>
          </cell>
          <cell r="G1233">
            <v>643.41</v>
          </cell>
          <cell r="H1233">
            <v>482.56</v>
          </cell>
          <cell r="I1233">
            <v>527.23</v>
          </cell>
          <cell r="J1233">
            <v>0</v>
          </cell>
          <cell r="K1233" t="str">
            <v>Afo supramalleolar custom</v>
          </cell>
        </row>
        <row r="1234">
          <cell r="A1234" t="str">
            <v>L1910</v>
          </cell>
          <cell r="B1234" t="str">
            <v/>
          </cell>
          <cell r="C1234" t="str">
            <v/>
          </cell>
          <cell r="D1234" t="str">
            <v>Afo sing bar clasp attach sh</v>
          </cell>
          <cell r="E1234" t="str">
            <v>D</v>
          </cell>
          <cell r="F1234" t="str">
            <v>PO</v>
          </cell>
          <cell r="G1234">
            <v>320.07</v>
          </cell>
          <cell r="H1234">
            <v>240.05</v>
          </cell>
          <cell r="I1234">
            <v>245.16</v>
          </cell>
          <cell r="J1234">
            <v>0</v>
          </cell>
          <cell r="K1234" t="str">
            <v>Afo sing bar clasp attach sh</v>
          </cell>
        </row>
        <row r="1235">
          <cell r="A1235" t="str">
            <v>L1920</v>
          </cell>
          <cell r="B1235" t="str">
            <v/>
          </cell>
          <cell r="C1235" t="str">
            <v/>
          </cell>
          <cell r="D1235" t="str">
            <v>Afo sing upright w/ adjust s</v>
          </cell>
          <cell r="E1235" t="str">
            <v>D</v>
          </cell>
          <cell r="F1235" t="str">
            <v>PO</v>
          </cell>
          <cell r="G1235">
            <v>418.42</v>
          </cell>
          <cell r="H1235">
            <v>313.82</v>
          </cell>
          <cell r="I1235">
            <v>313.82</v>
          </cell>
          <cell r="J1235">
            <v>0</v>
          </cell>
          <cell r="K1235" t="str">
            <v>Afo sing upright w/ adjust s</v>
          </cell>
        </row>
        <row r="1236">
          <cell r="A1236" t="str">
            <v>L1930</v>
          </cell>
          <cell r="B1236" t="str">
            <v/>
          </cell>
          <cell r="C1236" t="str">
            <v/>
          </cell>
          <cell r="D1236" t="str">
            <v>Afo plastic</v>
          </cell>
          <cell r="E1236" t="str">
            <v>D</v>
          </cell>
          <cell r="F1236" t="str">
            <v>PO</v>
          </cell>
          <cell r="G1236">
            <v>283.13</v>
          </cell>
          <cell r="H1236">
            <v>212.35</v>
          </cell>
          <cell r="I1236">
            <v>212.35</v>
          </cell>
          <cell r="J1236">
            <v>0</v>
          </cell>
          <cell r="K1236" t="str">
            <v>Afo plastic</v>
          </cell>
        </row>
        <row r="1237">
          <cell r="A1237" t="str">
            <v>L1932</v>
          </cell>
          <cell r="B1237" t="str">
            <v/>
          </cell>
          <cell r="C1237" t="str">
            <v/>
          </cell>
          <cell r="D1237" t="str">
            <v>Afo rig ant tib prefab tcf/=</v>
          </cell>
          <cell r="E1237" t="str">
            <v>D</v>
          </cell>
          <cell r="F1237" t="str">
            <v>PO</v>
          </cell>
          <cell r="G1237">
            <v>1020.37</v>
          </cell>
          <cell r="H1237">
            <v>765.28</v>
          </cell>
          <cell r="I1237">
            <v>836.13</v>
          </cell>
          <cell r="J1237">
            <v>0</v>
          </cell>
          <cell r="K1237" t="str">
            <v>Afo rig ant tib prefab tcf/=</v>
          </cell>
        </row>
        <row r="1238">
          <cell r="A1238" t="str">
            <v>L1940</v>
          </cell>
          <cell r="B1238" t="str">
            <v/>
          </cell>
          <cell r="C1238" t="str">
            <v/>
          </cell>
          <cell r="D1238" t="str">
            <v>Afo molded to patient plasti</v>
          </cell>
          <cell r="E1238" t="str">
            <v>D</v>
          </cell>
          <cell r="F1238" t="str">
            <v>PO</v>
          </cell>
          <cell r="G1238">
            <v>591.9</v>
          </cell>
          <cell r="H1238">
            <v>443.92</v>
          </cell>
          <cell r="I1238">
            <v>443.92</v>
          </cell>
          <cell r="J1238">
            <v>0</v>
          </cell>
          <cell r="K1238" t="str">
            <v>Afo molded to patient plasti</v>
          </cell>
        </row>
        <row r="1239">
          <cell r="A1239" t="str">
            <v>L1945</v>
          </cell>
          <cell r="B1239" t="str">
            <v/>
          </cell>
          <cell r="C1239" t="str">
            <v/>
          </cell>
          <cell r="D1239" t="str">
            <v>Afo molded plas rig ant tib</v>
          </cell>
          <cell r="E1239" t="str">
            <v>D</v>
          </cell>
          <cell r="F1239" t="str">
            <v>PO</v>
          </cell>
          <cell r="G1239">
            <v>1107.9100000000001</v>
          </cell>
          <cell r="H1239">
            <v>830.93</v>
          </cell>
          <cell r="I1239">
            <v>1061.3399999999999</v>
          </cell>
          <cell r="J1239">
            <v>0</v>
          </cell>
          <cell r="K1239" t="str">
            <v>Afo molded plas rig ant tib</v>
          </cell>
        </row>
        <row r="1240">
          <cell r="A1240" t="str">
            <v>L1950</v>
          </cell>
          <cell r="B1240" t="str">
            <v/>
          </cell>
          <cell r="C1240" t="str">
            <v/>
          </cell>
          <cell r="D1240" t="str">
            <v>Afo spiral molded to pt plas</v>
          </cell>
          <cell r="E1240" t="str">
            <v>D</v>
          </cell>
          <cell r="F1240" t="str">
            <v>PO</v>
          </cell>
          <cell r="G1240">
            <v>891.47</v>
          </cell>
          <cell r="H1240">
            <v>668.6</v>
          </cell>
          <cell r="I1240">
            <v>703.72</v>
          </cell>
          <cell r="J1240">
            <v>0</v>
          </cell>
          <cell r="K1240" t="str">
            <v>Afo spiral molded to pt plas</v>
          </cell>
        </row>
        <row r="1241">
          <cell r="A1241" t="str">
            <v>L1951</v>
          </cell>
          <cell r="B1241" t="str">
            <v/>
          </cell>
          <cell r="C1241" t="str">
            <v/>
          </cell>
          <cell r="D1241" t="str">
            <v>Afo spiral prefabricated</v>
          </cell>
          <cell r="E1241" t="str">
            <v>D</v>
          </cell>
          <cell r="F1241" t="str">
            <v>PO</v>
          </cell>
          <cell r="G1241">
            <v>960.31</v>
          </cell>
          <cell r="H1241">
            <v>720.23</v>
          </cell>
          <cell r="I1241">
            <v>786.91</v>
          </cell>
          <cell r="J1241">
            <v>0</v>
          </cell>
          <cell r="K1241" t="str">
            <v>Afo spiral prefabricated</v>
          </cell>
        </row>
        <row r="1242">
          <cell r="A1242" t="str">
            <v>L1960</v>
          </cell>
          <cell r="B1242" t="str">
            <v/>
          </cell>
          <cell r="C1242" t="str">
            <v/>
          </cell>
          <cell r="D1242" t="str">
            <v>Afo pos solid ank plastic mo</v>
          </cell>
          <cell r="E1242" t="str">
            <v>D</v>
          </cell>
          <cell r="F1242" t="str">
            <v>PO</v>
          </cell>
          <cell r="G1242">
            <v>663.4</v>
          </cell>
          <cell r="H1242">
            <v>497.55</v>
          </cell>
          <cell r="I1242">
            <v>530.76</v>
          </cell>
          <cell r="J1242">
            <v>0</v>
          </cell>
          <cell r="K1242" t="str">
            <v>Afo pos solid ank plastic mo</v>
          </cell>
        </row>
        <row r="1243">
          <cell r="A1243" t="str">
            <v>L1970</v>
          </cell>
          <cell r="B1243" t="str">
            <v/>
          </cell>
          <cell r="C1243" t="str">
            <v/>
          </cell>
          <cell r="D1243" t="str">
            <v>Afo plastic molded w/ankle j</v>
          </cell>
          <cell r="E1243" t="str">
            <v>D</v>
          </cell>
          <cell r="F1243" t="str">
            <v>PO</v>
          </cell>
          <cell r="G1243">
            <v>851.64</v>
          </cell>
          <cell r="H1243">
            <v>638.73</v>
          </cell>
          <cell r="I1243">
            <v>638.73</v>
          </cell>
          <cell r="J1243">
            <v>0</v>
          </cell>
          <cell r="K1243" t="str">
            <v>Afo plastic molded w/ankle j</v>
          </cell>
        </row>
        <row r="1244">
          <cell r="A1244" t="str">
            <v>L1971</v>
          </cell>
          <cell r="B1244" t="str">
            <v/>
          </cell>
          <cell r="C1244" t="str">
            <v/>
          </cell>
          <cell r="D1244" t="str">
            <v>Afo w/ankle joint, prefab</v>
          </cell>
          <cell r="E1244" t="str">
            <v>D</v>
          </cell>
          <cell r="F1244" t="str">
            <v>PO</v>
          </cell>
          <cell r="G1244">
            <v>535.97</v>
          </cell>
          <cell r="H1244">
            <v>401.98</v>
          </cell>
          <cell r="I1244">
            <v>439.19</v>
          </cell>
          <cell r="J1244">
            <v>0</v>
          </cell>
          <cell r="K1244" t="str">
            <v>Afo w/ankle joint, prefab</v>
          </cell>
        </row>
        <row r="1245">
          <cell r="A1245" t="str">
            <v>L1980</v>
          </cell>
          <cell r="B1245" t="str">
            <v/>
          </cell>
          <cell r="C1245" t="str">
            <v/>
          </cell>
          <cell r="D1245" t="str">
            <v>Afo sing solid stirrup calf</v>
          </cell>
          <cell r="E1245" t="str">
            <v>D</v>
          </cell>
          <cell r="F1245" t="str">
            <v>PO</v>
          </cell>
          <cell r="G1245">
            <v>439.25</v>
          </cell>
          <cell r="H1245">
            <v>329.43</v>
          </cell>
          <cell r="I1245">
            <v>329.43</v>
          </cell>
          <cell r="J1245">
            <v>0</v>
          </cell>
          <cell r="K1245" t="str">
            <v>Afo sing solid stirrup calf</v>
          </cell>
        </row>
        <row r="1246">
          <cell r="A1246" t="str">
            <v>L1990</v>
          </cell>
          <cell r="B1246" t="str">
            <v/>
          </cell>
          <cell r="C1246" t="str">
            <v/>
          </cell>
          <cell r="D1246" t="str">
            <v>Afo doub solid stirrup calf</v>
          </cell>
          <cell r="E1246" t="str">
            <v>D</v>
          </cell>
          <cell r="F1246" t="str">
            <v>PO</v>
          </cell>
          <cell r="G1246">
            <v>533.49</v>
          </cell>
          <cell r="H1246">
            <v>400.12</v>
          </cell>
          <cell r="I1246">
            <v>400.12</v>
          </cell>
          <cell r="J1246">
            <v>0</v>
          </cell>
          <cell r="K1246" t="str">
            <v>Afo doub solid stirrup calf</v>
          </cell>
        </row>
        <row r="1247">
          <cell r="A1247" t="str">
            <v>L2000</v>
          </cell>
          <cell r="B1247" t="str">
            <v/>
          </cell>
          <cell r="C1247" t="str">
            <v/>
          </cell>
          <cell r="D1247" t="str">
            <v>Kafo sing fre stirr thi/calf</v>
          </cell>
          <cell r="E1247" t="str">
            <v>D</v>
          </cell>
          <cell r="F1247" t="str">
            <v>PO</v>
          </cell>
          <cell r="G1247">
            <v>1213.95</v>
          </cell>
          <cell r="H1247">
            <v>910.46</v>
          </cell>
          <cell r="I1247">
            <v>947.96</v>
          </cell>
          <cell r="J1247">
            <v>0</v>
          </cell>
          <cell r="K1247" t="str">
            <v>Kafo sing fre stirr thi/calf</v>
          </cell>
        </row>
        <row r="1248">
          <cell r="A1248" t="str">
            <v>L2005</v>
          </cell>
          <cell r="B1248" t="str">
            <v/>
          </cell>
          <cell r="C1248" t="str">
            <v/>
          </cell>
          <cell r="D1248" t="str">
            <v>Kafo sng/dbl mechanical act</v>
          </cell>
          <cell r="E1248" t="str">
            <v>D</v>
          </cell>
          <cell r="F1248" t="str">
            <v>PO</v>
          </cell>
          <cell r="G1248">
            <v>4686.76</v>
          </cell>
          <cell r="H1248">
            <v>3515.07</v>
          </cell>
          <cell r="I1248">
            <v>3839.53</v>
          </cell>
          <cell r="J1248">
            <v>0</v>
          </cell>
          <cell r="K1248" t="str">
            <v>Kafo sng/dbl mechanical act</v>
          </cell>
        </row>
        <row r="1249">
          <cell r="A1249" t="str">
            <v>L2010</v>
          </cell>
          <cell r="B1249" t="str">
            <v/>
          </cell>
          <cell r="C1249" t="str">
            <v/>
          </cell>
          <cell r="D1249" t="str">
            <v>Kafo sng solid stirrup w/o j</v>
          </cell>
          <cell r="E1249" t="str">
            <v>D</v>
          </cell>
          <cell r="F1249" t="str">
            <v>PO</v>
          </cell>
          <cell r="G1249">
            <v>1106.6300000000001</v>
          </cell>
          <cell r="H1249">
            <v>829.97</v>
          </cell>
          <cell r="I1249">
            <v>884.3</v>
          </cell>
          <cell r="J1249">
            <v>0</v>
          </cell>
          <cell r="K1249" t="str">
            <v>Kafo sng solid stirrup w/o j</v>
          </cell>
        </row>
        <row r="1250">
          <cell r="A1250" t="str">
            <v>L2020</v>
          </cell>
          <cell r="B1250" t="str">
            <v/>
          </cell>
          <cell r="C1250" t="str">
            <v/>
          </cell>
          <cell r="D1250" t="str">
            <v>Kafo dbl solid stirrup band/</v>
          </cell>
          <cell r="E1250" t="str">
            <v>D</v>
          </cell>
          <cell r="F1250" t="str">
            <v>PO</v>
          </cell>
          <cell r="G1250">
            <v>1397.5</v>
          </cell>
          <cell r="H1250">
            <v>1048.1300000000001</v>
          </cell>
          <cell r="I1250">
            <v>1113.46</v>
          </cell>
          <cell r="J1250">
            <v>0</v>
          </cell>
          <cell r="K1250" t="str">
            <v>Kafo dbl solid stirrup band/</v>
          </cell>
        </row>
        <row r="1251">
          <cell r="A1251" t="str">
            <v>L2030</v>
          </cell>
          <cell r="B1251" t="str">
            <v/>
          </cell>
          <cell r="C1251" t="str">
            <v/>
          </cell>
          <cell r="D1251" t="str">
            <v>Kafo dbl solid stirrup w/o j</v>
          </cell>
          <cell r="E1251" t="str">
            <v>D</v>
          </cell>
          <cell r="F1251" t="str">
            <v>PO</v>
          </cell>
          <cell r="G1251">
            <v>1212.46</v>
          </cell>
          <cell r="H1251">
            <v>909.35</v>
          </cell>
          <cell r="I1251">
            <v>1010.77</v>
          </cell>
          <cell r="J1251">
            <v>0</v>
          </cell>
          <cell r="K1251" t="str">
            <v>Kafo dbl solid stirrup w/o j</v>
          </cell>
        </row>
        <row r="1252">
          <cell r="A1252" t="str">
            <v>L2034</v>
          </cell>
          <cell r="B1252" t="str">
            <v/>
          </cell>
          <cell r="C1252" t="str">
            <v/>
          </cell>
          <cell r="D1252" t="str">
            <v>Kafo pla sin up w/wo k/a cus</v>
          </cell>
          <cell r="E1252" t="str">
            <v>D</v>
          </cell>
          <cell r="F1252" t="str">
            <v>PO</v>
          </cell>
          <cell r="G1252">
            <v>2343.11</v>
          </cell>
          <cell r="H1252">
            <v>1757.34</v>
          </cell>
          <cell r="I1252">
            <v>1909.13</v>
          </cell>
          <cell r="J1252">
            <v>0</v>
          </cell>
          <cell r="K1252" t="str">
            <v>Kafo pla sin up w/wo k/a cus</v>
          </cell>
        </row>
        <row r="1253">
          <cell r="A1253" t="str">
            <v>L2035</v>
          </cell>
          <cell r="B1253" t="str">
            <v/>
          </cell>
          <cell r="C1253" t="str">
            <v/>
          </cell>
          <cell r="D1253" t="str">
            <v>Kafo plastic pediatric size</v>
          </cell>
          <cell r="E1253" t="str">
            <v>D</v>
          </cell>
          <cell r="F1253" t="str">
            <v>PO</v>
          </cell>
          <cell r="G1253">
            <v>199.33</v>
          </cell>
          <cell r="H1253">
            <v>149.5</v>
          </cell>
          <cell r="I1253">
            <v>163.96</v>
          </cell>
          <cell r="J1253">
            <v>0</v>
          </cell>
          <cell r="K1253" t="str">
            <v>Kafo plastic pediatric size</v>
          </cell>
        </row>
        <row r="1254">
          <cell r="A1254" t="str">
            <v>L2036</v>
          </cell>
          <cell r="B1254" t="str">
            <v/>
          </cell>
          <cell r="C1254" t="str">
            <v/>
          </cell>
          <cell r="D1254" t="str">
            <v>Kafo plas doub free knee mol</v>
          </cell>
          <cell r="E1254" t="str">
            <v>D</v>
          </cell>
          <cell r="F1254" t="str">
            <v>PO</v>
          </cell>
          <cell r="G1254">
            <v>2220.54</v>
          </cell>
          <cell r="H1254">
            <v>1665.41</v>
          </cell>
          <cell r="I1254">
            <v>1725.85</v>
          </cell>
          <cell r="J1254">
            <v>0</v>
          </cell>
          <cell r="K1254" t="str">
            <v>Kafo plas doub free knee mol</v>
          </cell>
        </row>
        <row r="1255">
          <cell r="A1255" t="str">
            <v>L2037</v>
          </cell>
          <cell r="B1255" t="str">
            <v/>
          </cell>
          <cell r="C1255" t="str">
            <v/>
          </cell>
          <cell r="D1255" t="str">
            <v>Kafo plas sing free knee mol</v>
          </cell>
          <cell r="E1255" t="str">
            <v>D</v>
          </cell>
          <cell r="F1255" t="str">
            <v>PO</v>
          </cell>
          <cell r="G1255">
            <v>1993.46</v>
          </cell>
          <cell r="H1255">
            <v>1495.1</v>
          </cell>
          <cell r="I1255">
            <v>1610.12</v>
          </cell>
          <cell r="J1255">
            <v>0</v>
          </cell>
          <cell r="K1255" t="str">
            <v>Kafo plas sing free knee mol</v>
          </cell>
        </row>
        <row r="1256">
          <cell r="A1256" t="str">
            <v>L2038</v>
          </cell>
          <cell r="B1256" t="str">
            <v/>
          </cell>
          <cell r="C1256" t="str">
            <v/>
          </cell>
          <cell r="D1256" t="str">
            <v>Kafo w/o joint multi-axis an</v>
          </cell>
          <cell r="E1256" t="str">
            <v>D</v>
          </cell>
          <cell r="F1256" t="str">
            <v>PO</v>
          </cell>
          <cell r="G1256">
            <v>1711.18</v>
          </cell>
          <cell r="H1256">
            <v>1283.3800000000001</v>
          </cell>
          <cell r="I1256">
            <v>1635.64</v>
          </cell>
          <cell r="J1256">
            <v>0</v>
          </cell>
          <cell r="K1256" t="str">
            <v>Kafo w/o joint multi-axis an</v>
          </cell>
        </row>
        <row r="1257">
          <cell r="A1257" t="str">
            <v>L2040</v>
          </cell>
          <cell r="B1257" t="str">
            <v/>
          </cell>
          <cell r="C1257" t="str">
            <v/>
          </cell>
          <cell r="D1257" t="str">
            <v>Hkafo torsion bil rot straps</v>
          </cell>
          <cell r="E1257" t="str">
            <v>D</v>
          </cell>
          <cell r="F1257" t="str">
            <v>PO</v>
          </cell>
          <cell r="G1257">
            <v>212.5</v>
          </cell>
          <cell r="H1257">
            <v>159.37</v>
          </cell>
          <cell r="I1257">
            <v>198.37</v>
          </cell>
          <cell r="J1257">
            <v>0</v>
          </cell>
          <cell r="K1257" t="str">
            <v>Hkafo torsion bil rot straps</v>
          </cell>
        </row>
        <row r="1258">
          <cell r="A1258" t="str">
            <v>L2050</v>
          </cell>
          <cell r="B1258" t="str">
            <v/>
          </cell>
          <cell r="C1258" t="str">
            <v/>
          </cell>
          <cell r="D1258" t="str">
            <v>Hkafo torsion cable hip pelv</v>
          </cell>
          <cell r="E1258" t="str">
            <v>D</v>
          </cell>
          <cell r="F1258" t="str">
            <v>PO</v>
          </cell>
          <cell r="G1258">
            <v>570.13</v>
          </cell>
          <cell r="H1258">
            <v>427.6</v>
          </cell>
          <cell r="I1258">
            <v>427.6</v>
          </cell>
          <cell r="J1258">
            <v>0</v>
          </cell>
          <cell r="K1258" t="str">
            <v>Hkafo torsion cable hip pelv</v>
          </cell>
        </row>
        <row r="1259">
          <cell r="A1259" t="str">
            <v>L2060</v>
          </cell>
          <cell r="B1259" t="str">
            <v/>
          </cell>
          <cell r="C1259" t="str">
            <v/>
          </cell>
          <cell r="D1259" t="str">
            <v>Hkafo torsion ball bearing j</v>
          </cell>
          <cell r="E1259" t="str">
            <v>D</v>
          </cell>
          <cell r="F1259" t="str">
            <v>PO</v>
          </cell>
          <cell r="G1259">
            <v>694.88</v>
          </cell>
          <cell r="H1259">
            <v>521.16</v>
          </cell>
          <cell r="I1259">
            <v>521.16</v>
          </cell>
          <cell r="J1259">
            <v>0</v>
          </cell>
          <cell r="K1259" t="str">
            <v>Hkafo torsion ball bearing j</v>
          </cell>
        </row>
        <row r="1260">
          <cell r="A1260" t="str">
            <v>L2070</v>
          </cell>
          <cell r="B1260" t="str">
            <v/>
          </cell>
          <cell r="C1260" t="str">
            <v/>
          </cell>
          <cell r="D1260" t="str">
            <v>Hkafo torsion unilat rot str</v>
          </cell>
          <cell r="E1260" t="str">
            <v>D</v>
          </cell>
          <cell r="F1260" t="str">
            <v>PO</v>
          </cell>
          <cell r="G1260">
            <v>160.96</v>
          </cell>
          <cell r="H1260">
            <v>120.72</v>
          </cell>
          <cell r="I1260">
            <v>133.82</v>
          </cell>
          <cell r="J1260">
            <v>0</v>
          </cell>
          <cell r="K1260" t="str">
            <v>Hkafo torsion unilat rot str</v>
          </cell>
        </row>
        <row r="1261">
          <cell r="A1261" t="str">
            <v>L2080</v>
          </cell>
          <cell r="B1261" t="str">
            <v/>
          </cell>
          <cell r="C1261" t="str">
            <v/>
          </cell>
          <cell r="D1261" t="str">
            <v>Hkafo unilat torsion cable</v>
          </cell>
          <cell r="E1261" t="str">
            <v>D</v>
          </cell>
          <cell r="F1261" t="str">
            <v>PO</v>
          </cell>
          <cell r="G1261">
            <v>430.48</v>
          </cell>
          <cell r="H1261">
            <v>322.86</v>
          </cell>
          <cell r="I1261">
            <v>322.86</v>
          </cell>
          <cell r="J1261">
            <v>0</v>
          </cell>
          <cell r="K1261" t="str">
            <v>Hkafo unilat torsion cable</v>
          </cell>
        </row>
        <row r="1262">
          <cell r="A1262" t="str">
            <v>L2090</v>
          </cell>
          <cell r="B1262" t="str">
            <v/>
          </cell>
          <cell r="C1262" t="str">
            <v/>
          </cell>
          <cell r="D1262" t="str">
            <v>Hkafo unilat torsion ball br</v>
          </cell>
          <cell r="E1262" t="str">
            <v>D</v>
          </cell>
          <cell r="F1262" t="str">
            <v>PO</v>
          </cell>
          <cell r="G1262">
            <v>524.80999999999995</v>
          </cell>
          <cell r="H1262">
            <v>393.61</v>
          </cell>
          <cell r="I1262">
            <v>393.61</v>
          </cell>
          <cell r="J1262">
            <v>0</v>
          </cell>
          <cell r="K1262" t="str">
            <v>Hkafo unilat torsion ball br</v>
          </cell>
        </row>
        <row r="1263">
          <cell r="A1263" t="str">
            <v>L2106</v>
          </cell>
          <cell r="B1263" t="str">
            <v/>
          </cell>
          <cell r="C1263" t="str">
            <v/>
          </cell>
          <cell r="D1263" t="str">
            <v>Afo tib fx cast plaster mold</v>
          </cell>
          <cell r="E1263" t="str">
            <v>D</v>
          </cell>
          <cell r="F1263" t="str">
            <v>PO</v>
          </cell>
          <cell r="G1263">
            <v>813.76</v>
          </cell>
          <cell r="H1263">
            <v>610.32000000000005</v>
          </cell>
          <cell r="I1263">
            <v>610.32000000000005</v>
          </cell>
          <cell r="J1263">
            <v>0</v>
          </cell>
          <cell r="K1263" t="str">
            <v>Afo tib fx cast plaster mold</v>
          </cell>
        </row>
        <row r="1264">
          <cell r="A1264" t="str">
            <v>L2108</v>
          </cell>
          <cell r="B1264" t="str">
            <v/>
          </cell>
          <cell r="C1264" t="str">
            <v/>
          </cell>
          <cell r="D1264" t="str">
            <v>Afo tib fx cast molded to pt</v>
          </cell>
          <cell r="E1264" t="str">
            <v>D</v>
          </cell>
          <cell r="F1264" t="str">
            <v>PO</v>
          </cell>
          <cell r="G1264">
            <v>1278.77</v>
          </cell>
          <cell r="H1264">
            <v>959.08</v>
          </cell>
          <cell r="I1264">
            <v>1062.68</v>
          </cell>
          <cell r="J1264">
            <v>0</v>
          </cell>
          <cell r="K1264" t="str">
            <v>Afo tib fx cast molded to pt</v>
          </cell>
        </row>
        <row r="1265">
          <cell r="A1265" t="str">
            <v>L2112</v>
          </cell>
          <cell r="B1265" t="str">
            <v/>
          </cell>
          <cell r="C1265" t="str">
            <v/>
          </cell>
          <cell r="D1265" t="str">
            <v>Afo tibial fracture soft</v>
          </cell>
          <cell r="E1265" t="str">
            <v>D</v>
          </cell>
          <cell r="F1265" t="str">
            <v>PO</v>
          </cell>
          <cell r="G1265">
            <v>558.4</v>
          </cell>
          <cell r="H1265">
            <v>418.8</v>
          </cell>
          <cell r="I1265">
            <v>488.77</v>
          </cell>
          <cell r="J1265">
            <v>0</v>
          </cell>
          <cell r="K1265" t="str">
            <v>Afo tibial fracture soft</v>
          </cell>
        </row>
        <row r="1266">
          <cell r="A1266" t="str">
            <v>L2114</v>
          </cell>
          <cell r="B1266" t="str">
            <v/>
          </cell>
          <cell r="C1266" t="str">
            <v/>
          </cell>
          <cell r="D1266" t="str">
            <v>Afo tib fx semi-rigid</v>
          </cell>
          <cell r="E1266" t="str">
            <v>D</v>
          </cell>
          <cell r="F1266" t="str">
            <v>PO</v>
          </cell>
          <cell r="G1266">
            <v>694.69</v>
          </cell>
          <cell r="H1266">
            <v>521.02</v>
          </cell>
          <cell r="I1266">
            <v>613.05999999999995</v>
          </cell>
          <cell r="J1266">
            <v>0</v>
          </cell>
          <cell r="K1266" t="str">
            <v>Afo tib fx semi-rigid</v>
          </cell>
        </row>
        <row r="1267">
          <cell r="A1267" t="str">
            <v>L2116</v>
          </cell>
          <cell r="B1267" t="str">
            <v/>
          </cell>
          <cell r="C1267" t="str">
            <v/>
          </cell>
          <cell r="D1267" t="str">
            <v>Afo tibial fracture rigid</v>
          </cell>
          <cell r="E1267" t="str">
            <v>D</v>
          </cell>
          <cell r="F1267" t="str">
            <v>PO</v>
          </cell>
          <cell r="G1267">
            <v>852.03</v>
          </cell>
          <cell r="H1267">
            <v>639.02</v>
          </cell>
          <cell r="I1267">
            <v>705.38</v>
          </cell>
          <cell r="J1267">
            <v>0</v>
          </cell>
          <cell r="K1267" t="str">
            <v>Afo tibial fracture rigid</v>
          </cell>
        </row>
        <row r="1268">
          <cell r="A1268" t="str">
            <v>L2126</v>
          </cell>
          <cell r="B1268" t="str">
            <v/>
          </cell>
          <cell r="C1268" t="str">
            <v/>
          </cell>
          <cell r="D1268" t="str">
            <v>Kafo fem fx cast thermoplas</v>
          </cell>
          <cell r="E1268" t="str">
            <v>D</v>
          </cell>
          <cell r="F1268" t="str">
            <v>PO</v>
          </cell>
          <cell r="G1268">
            <v>1433.18</v>
          </cell>
          <cell r="H1268">
            <v>1074.8800000000001</v>
          </cell>
          <cell r="I1268">
            <v>1179.98</v>
          </cell>
          <cell r="J1268">
            <v>0</v>
          </cell>
          <cell r="K1268" t="str">
            <v>Kafo fem fx cast thermoplas</v>
          </cell>
        </row>
        <row r="1269">
          <cell r="A1269" t="str">
            <v>L2128</v>
          </cell>
          <cell r="B1269" t="str">
            <v/>
          </cell>
          <cell r="C1269" t="str">
            <v/>
          </cell>
          <cell r="D1269" t="str">
            <v>Kafo fem fx cast molded to p</v>
          </cell>
          <cell r="E1269" t="str">
            <v>D</v>
          </cell>
          <cell r="F1269" t="str">
            <v>PO</v>
          </cell>
          <cell r="G1269">
            <v>2052.2800000000002</v>
          </cell>
          <cell r="H1269">
            <v>1539.21</v>
          </cell>
          <cell r="I1269">
            <v>1670.93</v>
          </cell>
          <cell r="J1269">
            <v>0</v>
          </cell>
          <cell r="K1269" t="str">
            <v>Kafo fem fx cast molded to p</v>
          </cell>
        </row>
        <row r="1270">
          <cell r="A1270" t="str">
            <v>L2132</v>
          </cell>
          <cell r="B1270" t="str">
            <v/>
          </cell>
          <cell r="C1270" t="str">
            <v/>
          </cell>
          <cell r="D1270" t="str">
            <v>Kafo femoral fx cast soft</v>
          </cell>
          <cell r="E1270" t="str">
            <v>D</v>
          </cell>
          <cell r="F1270" t="str">
            <v>PO</v>
          </cell>
          <cell r="G1270">
            <v>965.48</v>
          </cell>
          <cell r="H1270">
            <v>724.11</v>
          </cell>
          <cell r="I1270">
            <v>905.91</v>
          </cell>
          <cell r="J1270">
            <v>0</v>
          </cell>
          <cell r="K1270" t="str">
            <v>Kafo femoral fx cast soft</v>
          </cell>
        </row>
        <row r="1271">
          <cell r="A1271" t="str">
            <v>L2134</v>
          </cell>
          <cell r="B1271" t="str">
            <v/>
          </cell>
          <cell r="C1271" t="str">
            <v/>
          </cell>
          <cell r="D1271" t="str">
            <v>Kafo fem fx cast semi-rigid</v>
          </cell>
          <cell r="E1271" t="str">
            <v>D</v>
          </cell>
          <cell r="F1271" t="str">
            <v>PO</v>
          </cell>
          <cell r="G1271">
            <v>1157.56</v>
          </cell>
          <cell r="H1271">
            <v>868.17</v>
          </cell>
          <cell r="I1271">
            <v>966.68</v>
          </cell>
          <cell r="J1271">
            <v>0</v>
          </cell>
          <cell r="K1271" t="str">
            <v>Kafo fem fx cast semi-rigid</v>
          </cell>
        </row>
        <row r="1272">
          <cell r="A1272" t="str">
            <v>L2136</v>
          </cell>
          <cell r="B1272" t="str">
            <v/>
          </cell>
          <cell r="C1272" t="str">
            <v/>
          </cell>
          <cell r="D1272" t="str">
            <v>Kafo femoral fx cast rigid</v>
          </cell>
          <cell r="E1272" t="str">
            <v>D</v>
          </cell>
          <cell r="F1272" t="str">
            <v>PO</v>
          </cell>
          <cell r="G1272">
            <v>1415.4</v>
          </cell>
          <cell r="H1272">
            <v>1061.55</v>
          </cell>
          <cell r="I1272">
            <v>1153.8</v>
          </cell>
          <cell r="J1272">
            <v>0</v>
          </cell>
          <cell r="K1272" t="str">
            <v>Kafo femoral fx cast rigid</v>
          </cell>
        </row>
        <row r="1273">
          <cell r="A1273" t="str">
            <v>L2180</v>
          </cell>
          <cell r="B1273" t="str">
            <v/>
          </cell>
          <cell r="C1273" t="str">
            <v/>
          </cell>
          <cell r="D1273" t="str">
            <v>Plas shoe insert w ank joint</v>
          </cell>
          <cell r="E1273" t="str">
            <v>D</v>
          </cell>
          <cell r="F1273" t="str">
            <v>PO</v>
          </cell>
          <cell r="G1273">
            <v>140.16</v>
          </cell>
          <cell r="H1273">
            <v>105.12</v>
          </cell>
          <cell r="I1273">
            <v>107.69</v>
          </cell>
          <cell r="J1273">
            <v>0</v>
          </cell>
          <cell r="K1273" t="str">
            <v>Plas shoe insert w ank joint</v>
          </cell>
        </row>
        <row r="1274">
          <cell r="A1274" t="str">
            <v>L2182</v>
          </cell>
          <cell r="B1274" t="str">
            <v/>
          </cell>
          <cell r="C1274" t="str">
            <v/>
          </cell>
          <cell r="D1274" t="str">
            <v>Drop lock knee</v>
          </cell>
          <cell r="E1274" t="str">
            <v>D</v>
          </cell>
          <cell r="F1274" t="str">
            <v>PO</v>
          </cell>
          <cell r="G1274">
            <v>109.7</v>
          </cell>
          <cell r="H1274">
            <v>82.27</v>
          </cell>
          <cell r="I1274">
            <v>89.22</v>
          </cell>
          <cell r="J1274">
            <v>0</v>
          </cell>
          <cell r="K1274" t="str">
            <v>Drop lock knee</v>
          </cell>
        </row>
        <row r="1275">
          <cell r="A1275" t="str">
            <v>L2184</v>
          </cell>
          <cell r="B1275" t="str">
            <v/>
          </cell>
          <cell r="C1275" t="str">
            <v/>
          </cell>
          <cell r="D1275" t="str">
            <v>Limited motion knee joint</v>
          </cell>
          <cell r="E1275" t="str">
            <v>D</v>
          </cell>
          <cell r="F1275" t="str">
            <v>PO</v>
          </cell>
          <cell r="G1275">
            <v>148.26</v>
          </cell>
          <cell r="H1275">
            <v>111.2</v>
          </cell>
          <cell r="I1275">
            <v>121.96</v>
          </cell>
          <cell r="J1275">
            <v>0</v>
          </cell>
          <cell r="K1275" t="str">
            <v>Limited motion knee joint</v>
          </cell>
        </row>
        <row r="1276">
          <cell r="A1276" t="str">
            <v>L2186</v>
          </cell>
          <cell r="B1276" t="str">
            <v/>
          </cell>
          <cell r="C1276" t="str">
            <v/>
          </cell>
          <cell r="D1276" t="str">
            <v>Adj motion knee jnt lerman t</v>
          </cell>
          <cell r="E1276" t="str">
            <v>D</v>
          </cell>
          <cell r="F1276" t="str">
            <v>PO</v>
          </cell>
          <cell r="G1276">
            <v>180.18</v>
          </cell>
          <cell r="H1276">
            <v>135.13999999999999</v>
          </cell>
          <cell r="I1276">
            <v>169.18</v>
          </cell>
          <cell r="J1276">
            <v>0</v>
          </cell>
          <cell r="K1276" t="str">
            <v>Adj motion knee jnt lerman t</v>
          </cell>
        </row>
        <row r="1277">
          <cell r="A1277" t="str">
            <v>L2188</v>
          </cell>
          <cell r="B1277" t="str">
            <v/>
          </cell>
          <cell r="C1277" t="str">
            <v/>
          </cell>
          <cell r="D1277" t="str">
            <v>Quadrilateral brim</v>
          </cell>
          <cell r="E1277" t="str">
            <v>D</v>
          </cell>
          <cell r="F1277" t="str">
            <v>PO</v>
          </cell>
          <cell r="G1277">
            <v>358.44</v>
          </cell>
          <cell r="H1277">
            <v>268.83</v>
          </cell>
          <cell r="I1277">
            <v>323.95999999999998</v>
          </cell>
          <cell r="J1277">
            <v>0</v>
          </cell>
          <cell r="K1277" t="str">
            <v>Quadrilateral brim</v>
          </cell>
        </row>
        <row r="1278">
          <cell r="A1278" t="str">
            <v>L2190</v>
          </cell>
          <cell r="B1278" t="str">
            <v/>
          </cell>
          <cell r="C1278" t="str">
            <v/>
          </cell>
          <cell r="D1278" t="str">
            <v>Waist belt</v>
          </cell>
          <cell r="E1278" t="str">
            <v>D</v>
          </cell>
          <cell r="F1278" t="str">
            <v>PO</v>
          </cell>
          <cell r="G1278">
            <v>104.52</v>
          </cell>
          <cell r="H1278">
            <v>78.39</v>
          </cell>
          <cell r="I1278">
            <v>83.71</v>
          </cell>
          <cell r="J1278">
            <v>0</v>
          </cell>
          <cell r="K1278" t="str">
            <v>Waist belt</v>
          </cell>
        </row>
        <row r="1279">
          <cell r="A1279" t="str">
            <v>L2192</v>
          </cell>
          <cell r="B1279" t="str">
            <v/>
          </cell>
          <cell r="C1279" t="str">
            <v/>
          </cell>
          <cell r="D1279" t="str">
            <v>Pelvic band &amp; belt thigh fla</v>
          </cell>
          <cell r="E1279" t="str">
            <v>D</v>
          </cell>
          <cell r="F1279" t="str">
            <v>PO</v>
          </cell>
          <cell r="G1279">
            <v>426.75</v>
          </cell>
          <cell r="H1279">
            <v>320.06</v>
          </cell>
          <cell r="I1279">
            <v>367.57</v>
          </cell>
          <cell r="J1279">
            <v>0</v>
          </cell>
          <cell r="K1279" t="str">
            <v>Pelvic band &amp; belt thigh fla</v>
          </cell>
        </row>
        <row r="1280">
          <cell r="A1280" t="str">
            <v>L2200</v>
          </cell>
          <cell r="B1280" t="str">
            <v/>
          </cell>
          <cell r="C1280" t="str">
            <v/>
          </cell>
          <cell r="D1280" t="str">
            <v>Limited ankle motion ea jnt</v>
          </cell>
          <cell r="E1280" t="str">
            <v>D</v>
          </cell>
          <cell r="F1280" t="str">
            <v>PO</v>
          </cell>
          <cell r="G1280">
            <v>56.9</v>
          </cell>
          <cell r="H1280">
            <v>42.68</v>
          </cell>
          <cell r="I1280">
            <v>42.68</v>
          </cell>
          <cell r="J1280">
            <v>0</v>
          </cell>
          <cell r="K1280" t="str">
            <v>Limited ankle motion ea jnt</v>
          </cell>
        </row>
        <row r="1281">
          <cell r="A1281" t="str">
            <v>L2210</v>
          </cell>
          <cell r="B1281" t="str">
            <v/>
          </cell>
          <cell r="C1281" t="str">
            <v/>
          </cell>
          <cell r="D1281" t="str">
            <v>Dorsiflexion assist each joi</v>
          </cell>
          <cell r="E1281" t="str">
            <v>D</v>
          </cell>
          <cell r="F1281" t="str">
            <v>PO</v>
          </cell>
          <cell r="G1281">
            <v>80.45</v>
          </cell>
          <cell r="H1281">
            <v>60.34</v>
          </cell>
          <cell r="I1281">
            <v>61.77</v>
          </cell>
          <cell r="J1281">
            <v>0</v>
          </cell>
          <cell r="K1281" t="str">
            <v>Dorsiflexion assist each joi</v>
          </cell>
        </row>
        <row r="1282">
          <cell r="A1282" t="str">
            <v>L2220</v>
          </cell>
          <cell r="B1282" t="str">
            <v/>
          </cell>
          <cell r="C1282" t="str">
            <v/>
          </cell>
          <cell r="D1282" t="str">
            <v>Dorsi &amp; plantar flex ass/res</v>
          </cell>
          <cell r="E1282" t="str">
            <v>D</v>
          </cell>
          <cell r="F1282" t="str">
            <v>PO</v>
          </cell>
          <cell r="G1282">
            <v>98.01</v>
          </cell>
          <cell r="H1282">
            <v>73.510000000000005</v>
          </cell>
          <cell r="I1282">
            <v>73.510000000000005</v>
          </cell>
          <cell r="J1282">
            <v>0</v>
          </cell>
          <cell r="K1282" t="str">
            <v>Dorsi &amp; plantar flex ass/res</v>
          </cell>
        </row>
        <row r="1283">
          <cell r="A1283" t="str">
            <v>L2230</v>
          </cell>
          <cell r="B1283" t="str">
            <v/>
          </cell>
          <cell r="C1283" t="str">
            <v/>
          </cell>
          <cell r="D1283" t="str">
            <v>Split flat caliper stirr &amp; p</v>
          </cell>
          <cell r="E1283" t="str">
            <v>D</v>
          </cell>
          <cell r="F1283" t="str">
            <v>PO</v>
          </cell>
          <cell r="G1283">
            <v>91.83</v>
          </cell>
          <cell r="H1283">
            <v>68.87</v>
          </cell>
          <cell r="I1283">
            <v>68.87</v>
          </cell>
          <cell r="J1283">
            <v>0</v>
          </cell>
          <cell r="K1283" t="str">
            <v>Split flat caliper stirr &amp; p</v>
          </cell>
        </row>
        <row r="1284">
          <cell r="A1284" t="str">
            <v>L2232</v>
          </cell>
          <cell r="B1284" t="str">
            <v/>
          </cell>
          <cell r="C1284" t="str">
            <v/>
          </cell>
          <cell r="D1284" t="str">
            <v>Rocker bottom, contact afo</v>
          </cell>
          <cell r="E1284" t="str">
            <v>D</v>
          </cell>
          <cell r="F1284" t="str">
            <v>PO</v>
          </cell>
          <cell r="G1284">
            <v>111.9</v>
          </cell>
          <cell r="H1284">
            <v>83.93</v>
          </cell>
          <cell r="I1284">
            <v>93.25</v>
          </cell>
          <cell r="J1284">
            <v>0</v>
          </cell>
          <cell r="K1284" t="str">
            <v>Rocker bottom, contact afo</v>
          </cell>
        </row>
        <row r="1285">
          <cell r="A1285" t="str">
            <v>L2240</v>
          </cell>
          <cell r="B1285" t="str">
            <v/>
          </cell>
          <cell r="C1285" t="str">
            <v/>
          </cell>
          <cell r="D1285" t="str">
            <v>Round caliper and plate atta</v>
          </cell>
          <cell r="E1285" t="str">
            <v>D</v>
          </cell>
          <cell r="F1285" t="str">
            <v>PO</v>
          </cell>
          <cell r="G1285">
            <v>100.1</v>
          </cell>
          <cell r="H1285">
            <v>75.069999999999993</v>
          </cell>
          <cell r="I1285">
            <v>85.25</v>
          </cell>
          <cell r="J1285">
            <v>0</v>
          </cell>
          <cell r="K1285" t="str">
            <v>Round caliper and plate atta</v>
          </cell>
        </row>
        <row r="1286">
          <cell r="A1286" t="str">
            <v>L2250</v>
          </cell>
          <cell r="B1286" t="str">
            <v/>
          </cell>
          <cell r="C1286" t="str">
            <v/>
          </cell>
          <cell r="D1286" t="str">
            <v>Foot plate molded stirrup at</v>
          </cell>
          <cell r="E1286" t="str">
            <v>D</v>
          </cell>
          <cell r="F1286" t="str">
            <v>PO</v>
          </cell>
          <cell r="G1286">
            <v>425.28</v>
          </cell>
          <cell r="H1286">
            <v>318.95999999999998</v>
          </cell>
          <cell r="I1286">
            <v>345.62</v>
          </cell>
          <cell r="J1286">
            <v>0</v>
          </cell>
          <cell r="K1286" t="str">
            <v>Foot plate molded stirrup at</v>
          </cell>
        </row>
        <row r="1287">
          <cell r="A1287" t="str">
            <v>L2260</v>
          </cell>
          <cell r="B1287" t="str">
            <v/>
          </cell>
          <cell r="C1287" t="str">
            <v/>
          </cell>
          <cell r="D1287" t="str">
            <v>Reinforced solid stirrup</v>
          </cell>
          <cell r="E1287" t="str">
            <v>D</v>
          </cell>
          <cell r="F1287" t="str">
            <v>PO</v>
          </cell>
          <cell r="G1287">
            <v>239.92</v>
          </cell>
          <cell r="H1287">
            <v>179.94</v>
          </cell>
          <cell r="I1287">
            <v>179.94</v>
          </cell>
          <cell r="J1287">
            <v>0</v>
          </cell>
          <cell r="K1287" t="str">
            <v>Reinforced solid stirrup</v>
          </cell>
        </row>
        <row r="1288">
          <cell r="A1288" t="str">
            <v>L2265</v>
          </cell>
          <cell r="B1288" t="str">
            <v/>
          </cell>
          <cell r="C1288" t="str">
            <v/>
          </cell>
          <cell r="D1288" t="str">
            <v>Long tongue stirrup</v>
          </cell>
          <cell r="E1288" t="str">
            <v>D</v>
          </cell>
          <cell r="F1288" t="str">
            <v>PO</v>
          </cell>
          <cell r="G1288">
            <v>140.94999999999999</v>
          </cell>
          <cell r="H1288">
            <v>105.71</v>
          </cell>
          <cell r="I1288">
            <v>105.71</v>
          </cell>
          <cell r="J1288">
            <v>0</v>
          </cell>
          <cell r="K1288" t="str">
            <v>Long tongue stirrup</v>
          </cell>
        </row>
        <row r="1289">
          <cell r="A1289" t="str">
            <v>L2270</v>
          </cell>
          <cell r="B1289" t="str">
            <v/>
          </cell>
          <cell r="C1289" t="str">
            <v/>
          </cell>
          <cell r="D1289" t="str">
            <v>Varus/valgus strap padded/li</v>
          </cell>
          <cell r="E1289" t="str">
            <v>D</v>
          </cell>
          <cell r="F1289" t="str">
            <v>PO</v>
          </cell>
          <cell r="G1289">
            <v>64.28</v>
          </cell>
          <cell r="H1289">
            <v>48.21</v>
          </cell>
          <cell r="I1289">
            <v>49.56</v>
          </cell>
          <cell r="J1289">
            <v>0</v>
          </cell>
          <cell r="K1289" t="str">
            <v>Varus/valgus strap padded/li</v>
          </cell>
        </row>
        <row r="1290">
          <cell r="A1290" t="str">
            <v>L2275</v>
          </cell>
          <cell r="B1290" t="str">
            <v/>
          </cell>
          <cell r="C1290" t="str">
            <v/>
          </cell>
          <cell r="D1290" t="str">
            <v>Plastic mod low ext pad/line</v>
          </cell>
          <cell r="E1290" t="str">
            <v>D</v>
          </cell>
          <cell r="F1290" t="str">
            <v>PO</v>
          </cell>
          <cell r="G1290">
            <v>150.11000000000001</v>
          </cell>
          <cell r="H1290">
            <v>112.58</v>
          </cell>
          <cell r="I1290">
            <v>116.85</v>
          </cell>
          <cell r="J1290">
            <v>0</v>
          </cell>
          <cell r="K1290" t="str">
            <v>Plastic mod low ext pad/line</v>
          </cell>
        </row>
        <row r="1291">
          <cell r="A1291" t="str">
            <v>L2280</v>
          </cell>
          <cell r="B1291" t="str">
            <v/>
          </cell>
          <cell r="C1291" t="str">
            <v/>
          </cell>
          <cell r="D1291" t="str">
            <v>Molded inner boot</v>
          </cell>
          <cell r="E1291" t="str">
            <v>D</v>
          </cell>
          <cell r="F1291" t="str">
            <v>PO</v>
          </cell>
          <cell r="G1291">
            <v>541.95000000000005</v>
          </cell>
          <cell r="H1291">
            <v>406.46</v>
          </cell>
          <cell r="I1291">
            <v>408.63</v>
          </cell>
          <cell r="J1291">
            <v>0</v>
          </cell>
          <cell r="K1291" t="str">
            <v>Molded inner boot</v>
          </cell>
        </row>
        <row r="1292">
          <cell r="A1292" t="str">
            <v>L2300</v>
          </cell>
          <cell r="B1292" t="str">
            <v/>
          </cell>
          <cell r="C1292" t="str">
            <v/>
          </cell>
          <cell r="D1292" t="str">
            <v>Abduction bar jointed adjust</v>
          </cell>
          <cell r="E1292" t="str">
            <v>D</v>
          </cell>
          <cell r="F1292" t="str">
            <v>PO</v>
          </cell>
          <cell r="G1292">
            <v>322.24</v>
          </cell>
          <cell r="H1292">
            <v>241.68</v>
          </cell>
          <cell r="I1292">
            <v>256.22000000000003</v>
          </cell>
          <cell r="J1292">
            <v>0</v>
          </cell>
          <cell r="K1292" t="str">
            <v>Abduction bar jointed adjust</v>
          </cell>
        </row>
        <row r="1293">
          <cell r="A1293" t="str">
            <v>L2310</v>
          </cell>
          <cell r="B1293" t="str">
            <v/>
          </cell>
          <cell r="C1293" t="str">
            <v/>
          </cell>
          <cell r="D1293" t="str">
            <v>Abduction bar-straight</v>
          </cell>
          <cell r="E1293" t="str">
            <v>D</v>
          </cell>
          <cell r="F1293" t="str">
            <v>PO</v>
          </cell>
          <cell r="G1293">
            <v>147.24</v>
          </cell>
          <cell r="H1293">
            <v>110.43</v>
          </cell>
          <cell r="I1293">
            <v>128.31</v>
          </cell>
          <cell r="J1293">
            <v>0</v>
          </cell>
          <cell r="K1293" t="str">
            <v>Abduction bar-straight</v>
          </cell>
        </row>
        <row r="1294">
          <cell r="A1294" t="str">
            <v>L2320</v>
          </cell>
          <cell r="B1294" t="str">
            <v/>
          </cell>
          <cell r="C1294" t="str">
            <v/>
          </cell>
          <cell r="D1294" t="str">
            <v>Non-molded lacer</v>
          </cell>
          <cell r="E1294" t="str">
            <v>D</v>
          </cell>
          <cell r="F1294" t="str">
            <v>PO</v>
          </cell>
          <cell r="G1294">
            <v>246.26</v>
          </cell>
          <cell r="H1294">
            <v>184.69</v>
          </cell>
          <cell r="I1294">
            <v>184.69</v>
          </cell>
          <cell r="J1294">
            <v>0</v>
          </cell>
          <cell r="K1294" t="str">
            <v>Non-molded lacer</v>
          </cell>
        </row>
        <row r="1295">
          <cell r="A1295" t="str">
            <v>L2330</v>
          </cell>
          <cell r="B1295" t="str">
            <v/>
          </cell>
          <cell r="C1295" t="str">
            <v/>
          </cell>
          <cell r="D1295" t="str">
            <v>Lacer molded to patient mode</v>
          </cell>
          <cell r="E1295" t="str">
            <v>D</v>
          </cell>
          <cell r="F1295" t="str">
            <v>PO</v>
          </cell>
          <cell r="G1295">
            <v>469.95</v>
          </cell>
          <cell r="H1295">
            <v>352.46</v>
          </cell>
          <cell r="I1295">
            <v>386.61</v>
          </cell>
          <cell r="J1295">
            <v>0</v>
          </cell>
          <cell r="K1295" t="str">
            <v>Lacer molded to patient mode</v>
          </cell>
        </row>
        <row r="1296">
          <cell r="A1296" t="str">
            <v>L2335</v>
          </cell>
          <cell r="B1296" t="str">
            <v/>
          </cell>
          <cell r="C1296" t="str">
            <v/>
          </cell>
          <cell r="D1296" t="str">
            <v>Anterior swing band</v>
          </cell>
          <cell r="E1296" t="str">
            <v>D</v>
          </cell>
          <cell r="F1296" t="str">
            <v>PO</v>
          </cell>
          <cell r="G1296">
            <v>271.89</v>
          </cell>
          <cell r="H1296">
            <v>203.92</v>
          </cell>
          <cell r="I1296">
            <v>238.69</v>
          </cell>
          <cell r="J1296">
            <v>0</v>
          </cell>
          <cell r="K1296" t="str">
            <v>Anterior swing band</v>
          </cell>
        </row>
        <row r="1297">
          <cell r="A1297" t="str">
            <v>L2340</v>
          </cell>
          <cell r="B1297" t="str">
            <v/>
          </cell>
          <cell r="C1297" t="str">
            <v/>
          </cell>
          <cell r="D1297" t="str">
            <v>Pre-tibial shell molded to p</v>
          </cell>
          <cell r="E1297" t="str">
            <v>D</v>
          </cell>
          <cell r="F1297" t="str">
            <v>PO</v>
          </cell>
          <cell r="G1297">
            <v>534.91</v>
          </cell>
          <cell r="H1297">
            <v>401.18</v>
          </cell>
          <cell r="I1297">
            <v>516.73</v>
          </cell>
          <cell r="J1297">
            <v>0</v>
          </cell>
          <cell r="K1297" t="str">
            <v>Pre-tibial shell molded to p</v>
          </cell>
        </row>
        <row r="1298">
          <cell r="A1298" t="str">
            <v>L2350</v>
          </cell>
          <cell r="B1298" t="str">
            <v/>
          </cell>
          <cell r="C1298" t="str">
            <v/>
          </cell>
          <cell r="D1298" t="str">
            <v>Prosthetic type socket molde</v>
          </cell>
          <cell r="E1298" t="str">
            <v>D</v>
          </cell>
          <cell r="F1298" t="str">
            <v>PO</v>
          </cell>
          <cell r="G1298">
            <v>1066.45</v>
          </cell>
          <cell r="H1298">
            <v>799.84</v>
          </cell>
          <cell r="I1298">
            <v>892.45</v>
          </cell>
          <cell r="J1298">
            <v>0</v>
          </cell>
          <cell r="K1298" t="str">
            <v>Prosthetic type socket molde</v>
          </cell>
        </row>
        <row r="1299">
          <cell r="A1299" t="str">
            <v>L2360</v>
          </cell>
          <cell r="B1299" t="str">
            <v/>
          </cell>
          <cell r="C1299" t="str">
            <v/>
          </cell>
          <cell r="D1299" t="str">
            <v>Extended steel shank</v>
          </cell>
          <cell r="E1299" t="str">
            <v>D</v>
          </cell>
          <cell r="F1299" t="str">
            <v>PO</v>
          </cell>
          <cell r="G1299">
            <v>61.92</v>
          </cell>
          <cell r="H1299">
            <v>46.44</v>
          </cell>
          <cell r="I1299">
            <v>46.44</v>
          </cell>
          <cell r="J1299">
            <v>0</v>
          </cell>
          <cell r="K1299" t="str">
            <v>Extended steel shank</v>
          </cell>
        </row>
        <row r="1300">
          <cell r="A1300" t="str">
            <v>L2370</v>
          </cell>
          <cell r="B1300" t="str">
            <v/>
          </cell>
          <cell r="C1300" t="str">
            <v/>
          </cell>
          <cell r="D1300" t="str">
            <v>Patten bottom</v>
          </cell>
          <cell r="E1300" t="str">
            <v>D</v>
          </cell>
          <cell r="F1300" t="str">
            <v>PO</v>
          </cell>
          <cell r="G1300">
            <v>307.24</v>
          </cell>
          <cell r="H1300">
            <v>230.43</v>
          </cell>
          <cell r="I1300">
            <v>300.95</v>
          </cell>
          <cell r="J1300">
            <v>0</v>
          </cell>
          <cell r="K1300" t="str">
            <v>Patten bottom</v>
          </cell>
        </row>
        <row r="1301">
          <cell r="A1301" t="str">
            <v>L2375</v>
          </cell>
          <cell r="B1301" t="str">
            <v/>
          </cell>
          <cell r="C1301" t="str">
            <v/>
          </cell>
          <cell r="D1301" t="str">
            <v>Torsion ank &amp; half solid sti</v>
          </cell>
          <cell r="E1301" t="str">
            <v>D</v>
          </cell>
          <cell r="F1301" t="str">
            <v>PO</v>
          </cell>
          <cell r="G1301">
            <v>135.22999999999999</v>
          </cell>
          <cell r="H1301">
            <v>101.42</v>
          </cell>
          <cell r="I1301">
            <v>127.11</v>
          </cell>
          <cell r="J1301">
            <v>0</v>
          </cell>
          <cell r="K1301" t="str">
            <v>Torsion ank &amp; half solid sti</v>
          </cell>
        </row>
        <row r="1302">
          <cell r="A1302" t="str">
            <v>L2380</v>
          </cell>
          <cell r="B1302" t="str">
            <v/>
          </cell>
          <cell r="C1302" t="str">
            <v/>
          </cell>
          <cell r="D1302" t="str">
            <v>Torsion straight knee joint</v>
          </cell>
          <cell r="E1302" t="str">
            <v>D</v>
          </cell>
          <cell r="F1302" t="str">
            <v>PO</v>
          </cell>
          <cell r="G1302">
            <v>147.35</v>
          </cell>
          <cell r="H1302">
            <v>110.51</v>
          </cell>
          <cell r="I1302">
            <v>110.51</v>
          </cell>
          <cell r="J1302">
            <v>0</v>
          </cell>
          <cell r="K1302" t="str">
            <v>Torsion straight knee joint</v>
          </cell>
        </row>
        <row r="1303">
          <cell r="A1303" t="str">
            <v>L2385</v>
          </cell>
          <cell r="B1303" t="str">
            <v/>
          </cell>
          <cell r="C1303" t="str">
            <v/>
          </cell>
          <cell r="D1303" t="str">
            <v>Straight knee joint heavy du</v>
          </cell>
          <cell r="E1303" t="str">
            <v>D</v>
          </cell>
          <cell r="F1303" t="str">
            <v>PO</v>
          </cell>
          <cell r="G1303">
            <v>160.31</v>
          </cell>
          <cell r="H1303">
            <v>120.23</v>
          </cell>
          <cell r="I1303">
            <v>120.23</v>
          </cell>
          <cell r="J1303">
            <v>0</v>
          </cell>
          <cell r="K1303" t="str">
            <v>Straight knee joint heavy du</v>
          </cell>
        </row>
        <row r="1304">
          <cell r="A1304" t="str">
            <v>L2387</v>
          </cell>
          <cell r="B1304" t="str">
            <v/>
          </cell>
          <cell r="C1304" t="str">
            <v/>
          </cell>
          <cell r="D1304" t="str">
            <v>Add le poly knee custom kafo</v>
          </cell>
          <cell r="E1304" t="str">
            <v>D</v>
          </cell>
          <cell r="F1304" t="str">
            <v>PO</v>
          </cell>
          <cell r="G1304">
            <v>198.07</v>
          </cell>
          <cell r="H1304">
            <v>148.55000000000001</v>
          </cell>
          <cell r="I1304">
            <v>173.22</v>
          </cell>
          <cell r="J1304">
            <v>0</v>
          </cell>
          <cell r="K1304" t="str">
            <v>Add le poly knee custom kafo</v>
          </cell>
        </row>
        <row r="1305">
          <cell r="A1305" t="str">
            <v>L2390</v>
          </cell>
          <cell r="B1305" t="str">
            <v/>
          </cell>
          <cell r="C1305" t="str">
            <v/>
          </cell>
          <cell r="D1305" t="str">
            <v>Offset knee joint each</v>
          </cell>
          <cell r="E1305" t="str">
            <v>D</v>
          </cell>
          <cell r="F1305" t="str">
            <v>PO</v>
          </cell>
          <cell r="G1305">
            <v>131.02000000000001</v>
          </cell>
          <cell r="H1305">
            <v>98.26</v>
          </cell>
          <cell r="I1305">
            <v>100.67</v>
          </cell>
          <cell r="J1305">
            <v>0</v>
          </cell>
          <cell r="K1305" t="str">
            <v>Offset knee joint each</v>
          </cell>
        </row>
        <row r="1306">
          <cell r="A1306" t="str">
            <v>L2395</v>
          </cell>
          <cell r="B1306" t="str">
            <v/>
          </cell>
          <cell r="C1306" t="str">
            <v/>
          </cell>
          <cell r="D1306" t="str">
            <v>Offset knee joint heavy duty</v>
          </cell>
          <cell r="E1306" t="str">
            <v>D</v>
          </cell>
          <cell r="F1306" t="str">
            <v>PO</v>
          </cell>
          <cell r="G1306">
            <v>187.26</v>
          </cell>
          <cell r="H1306">
            <v>140.44999999999999</v>
          </cell>
          <cell r="I1306">
            <v>140.44999999999999</v>
          </cell>
          <cell r="J1306">
            <v>0</v>
          </cell>
          <cell r="K1306" t="str">
            <v>Offset knee joint heavy duty</v>
          </cell>
        </row>
        <row r="1307">
          <cell r="A1307" t="str">
            <v>L2397</v>
          </cell>
          <cell r="B1307" t="str">
            <v/>
          </cell>
          <cell r="C1307" t="str">
            <v/>
          </cell>
          <cell r="D1307" t="str">
            <v>Suspension sleeve lower ext</v>
          </cell>
          <cell r="E1307" t="str">
            <v>D</v>
          </cell>
          <cell r="F1307" t="str">
            <v>PO</v>
          </cell>
          <cell r="G1307">
            <v>134.51</v>
          </cell>
          <cell r="H1307">
            <v>100.88</v>
          </cell>
          <cell r="I1307">
            <v>109.42</v>
          </cell>
          <cell r="J1307">
            <v>0</v>
          </cell>
          <cell r="K1307" t="str">
            <v>Suspension sleeve lower ext</v>
          </cell>
        </row>
        <row r="1308">
          <cell r="A1308" t="str">
            <v>L2405</v>
          </cell>
          <cell r="B1308" t="str">
            <v/>
          </cell>
          <cell r="C1308" t="str">
            <v/>
          </cell>
          <cell r="D1308" t="str">
            <v>Knee joint drop lock ea jnt</v>
          </cell>
          <cell r="E1308" t="str">
            <v>D</v>
          </cell>
          <cell r="F1308" t="str">
            <v>PO</v>
          </cell>
          <cell r="G1308">
            <v>99.68</v>
          </cell>
          <cell r="H1308">
            <v>74.760000000000005</v>
          </cell>
          <cell r="I1308">
            <v>81.680000000000007</v>
          </cell>
          <cell r="J1308">
            <v>0</v>
          </cell>
          <cell r="K1308" t="str">
            <v>Knee joint drop lock ea jnt</v>
          </cell>
        </row>
        <row r="1309">
          <cell r="A1309" t="str">
            <v>L2415</v>
          </cell>
          <cell r="B1309" t="str">
            <v/>
          </cell>
          <cell r="C1309" t="str">
            <v/>
          </cell>
          <cell r="D1309" t="str">
            <v>Knee joint cam lock each joi</v>
          </cell>
          <cell r="E1309" t="str">
            <v>D</v>
          </cell>
          <cell r="F1309" t="str">
            <v>PO</v>
          </cell>
          <cell r="G1309">
            <v>138.9</v>
          </cell>
          <cell r="H1309">
            <v>104.18</v>
          </cell>
          <cell r="I1309">
            <v>113.8</v>
          </cell>
          <cell r="J1309">
            <v>0</v>
          </cell>
          <cell r="K1309" t="str">
            <v>Knee joint cam lock each joi</v>
          </cell>
        </row>
        <row r="1310">
          <cell r="A1310" t="str">
            <v>L2425</v>
          </cell>
          <cell r="B1310" t="str">
            <v/>
          </cell>
          <cell r="C1310" t="str">
            <v/>
          </cell>
          <cell r="D1310" t="str">
            <v>Knee disc/dial lock/adj flex</v>
          </cell>
          <cell r="E1310" t="str">
            <v>D</v>
          </cell>
          <cell r="F1310" t="str">
            <v>PO</v>
          </cell>
          <cell r="G1310">
            <v>163.91</v>
          </cell>
          <cell r="H1310">
            <v>122.93</v>
          </cell>
          <cell r="I1310">
            <v>134.31</v>
          </cell>
          <cell r="J1310">
            <v>0</v>
          </cell>
          <cell r="K1310" t="str">
            <v>Knee disc/dial lock/adj flex</v>
          </cell>
        </row>
        <row r="1311">
          <cell r="A1311" t="str">
            <v>L2430</v>
          </cell>
          <cell r="B1311" t="str">
            <v/>
          </cell>
          <cell r="C1311" t="str">
            <v/>
          </cell>
          <cell r="D1311" t="str">
            <v>Knee jnt ratchet lock ea jnt</v>
          </cell>
          <cell r="E1311" t="str">
            <v>D</v>
          </cell>
          <cell r="F1311" t="str">
            <v>PO</v>
          </cell>
          <cell r="G1311">
            <v>163.91</v>
          </cell>
          <cell r="H1311">
            <v>122.93</v>
          </cell>
          <cell r="I1311">
            <v>134.31</v>
          </cell>
          <cell r="J1311">
            <v>0</v>
          </cell>
          <cell r="K1311" t="str">
            <v>Knee jnt ratchet lock ea jnt</v>
          </cell>
        </row>
        <row r="1312">
          <cell r="A1312" t="str">
            <v>L2492</v>
          </cell>
          <cell r="B1312" t="str">
            <v/>
          </cell>
          <cell r="C1312" t="str">
            <v/>
          </cell>
          <cell r="D1312" t="str">
            <v>Knee lift loop drop lock rin</v>
          </cell>
          <cell r="E1312" t="str">
            <v>D</v>
          </cell>
          <cell r="F1312" t="str">
            <v>PO</v>
          </cell>
          <cell r="G1312">
            <v>122.04</v>
          </cell>
          <cell r="H1312">
            <v>91.53</v>
          </cell>
          <cell r="I1312">
            <v>121.94</v>
          </cell>
          <cell r="J1312">
            <v>0</v>
          </cell>
          <cell r="K1312" t="str">
            <v>Knee lift loop drop lock rin</v>
          </cell>
        </row>
        <row r="1313">
          <cell r="A1313" t="str">
            <v>L2500</v>
          </cell>
          <cell r="B1313" t="str">
            <v/>
          </cell>
          <cell r="C1313" t="str">
            <v/>
          </cell>
          <cell r="D1313" t="str">
            <v>Thi/glut/ischia wgt bearing</v>
          </cell>
          <cell r="E1313" t="str">
            <v>D</v>
          </cell>
          <cell r="F1313" t="str">
            <v>PO</v>
          </cell>
          <cell r="G1313">
            <v>377.58</v>
          </cell>
          <cell r="H1313">
            <v>283.18</v>
          </cell>
          <cell r="I1313">
            <v>291.73</v>
          </cell>
          <cell r="J1313">
            <v>0</v>
          </cell>
          <cell r="K1313" t="str">
            <v>Thi/glut/ischia wgt bearing</v>
          </cell>
        </row>
        <row r="1314">
          <cell r="A1314" t="str">
            <v>L2510</v>
          </cell>
          <cell r="B1314" t="str">
            <v/>
          </cell>
          <cell r="C1314" t="str">
            <v/>
          </cell>
          <cell r="D1314" t="str">
            <v>Th/wght bear quad-lat brim m</v>
          </cell>
          <cell r="E1314" t="str">
            <v>D</v>
          </cell>
          <cell r="F1314" t="str">
            <v>PO</v>
          </cell>
          <cell r="G1314">
            <v>869.36</v>
          </cell>
          <cell r="H1314">
            <v>652.02</v>
          </cell>
          <cell r="I1314">
            <v>654.54</v>
          </cell>
          <cell r="J1314">
            <v>0</v>
          </cell>
          <cell r="K1314" t="str">
            <v>Th/wght bear quad-lat brim m</v>
          </cell>
        </row>
        <row r="1315">
          <cell r="A1315" t="str">
            <v>L2520</v>
          </cell>
          <cell r="B1315" t="str">
            <v/>
          </cell>
          <cell r="C1315" t="str">
            <v/>
          </cell>
          <cell r="D1315" t="str">
            <v>Th/wght bear quad-lat brim c</v>
          </cell>
          <cell r="E1315" t="str">
            <v>D</v>
          </cell>
          <cell r="F1315" t="str">
            <v>PO</v>
          </cell>
          <cell r="G1315">
            <v>551.36</v>
          </cell>
          <cell r="H1315">
            <v>413.52</v>
          </cell>
          <cell r="I1315">
            <v>431.77</v>
          </cell>
          <cell r="J1315">
            <v>0</v>
          </cell>
          <cell r="K1315" t="str">
            <v>Th/wght bear quad-lat brim c</v>
          </cell>
        </row>
        <row r="1316">
          <cell r="A1316" t="str">
            <v>L2525</v>
          </cell>
          <cell r="B1316" t="str">
            <v/>
          </cell>
          <cell r="C1316" t="str">
            <v/>
          </cell>
          <cell r="D1316" t="str">
            <v>Th/wght bear nar m-l brim mo</v>
          </cell>
          <cell r="E1316" t="str">
            <v>D</v>
          </cell>
          <cell r="F1316" t="str">
            <v>PO</v>
          </cell>
          <cell r="G1316">
            <v>1458.95</v>
          </cell>
          <cell r="H1316">
            <v>1094.21</v>
          </cell>
          <cell r="I1316">
            <v>1164.92</v>
          </cell>
          <cell r="J1316">
            <v>0</v>
          </cell>
          <cell r="K1316" t="str">
            <v>Th/wght bear nar m-l brim mo</v>
          </cell>
        </row>
        <row r="1317">
          <cell r="A1317" t="str">
            <v>L2526</v>
          </cell>
          <cell r="B1317" t="str">
            <v/>
          </cell>
          <cell r="C1317" t="str">
            <v/>
          </cell>
          <cell r="D1317" t="str">
            <v>Th/wght bear nar m-l brim cu</v>
          </cell>
          <cell r="E1317" t="str">
            <v>D</v>
          </cell>
          <cell r="F1317" t="str">
            <v>PO</v>
          </cell>
          <cell r="G1317">
            <v>819.78</v>
          </cell>
          <cell r="H1317">
            <v>614.83000000000004</v>
          </cell>
          <cell r="I1317">
            <v>664.77</v>
          </cell>
          <cell r="J1317">
            <v>0</v>
          </cell>
          <cell r="K1317" t="str">
            <v>Th/wght bear nar m-l brim cu</v>
          </cell>
        </row>
        <row r="1318">
          <cell r="A1318" t="str">
            <v>L2530</v>
          </cell>
          <cell r="B1318" t="str">
            <v/>
          </cell>
          <cell r="C1318" t="str">
            <v/>
          </cell>
          <cell r="D1318" t="str">
            <v>Thigh/wght bear lacer non-mo</v>
          </cell>
          <cell r="E1318" t="str">
            <v>D</v>
          </cell>
          <cell r="F1318" t="str">
            <v>PO</v>
          </cell>
          <cell r="G1318">
            <v>281.20999999999998</v>
          </cell>
          <cell r="H1318">
            <v>210.91</v>
          </cell>
          <cell r="I1318">
            <v>210.91</v>
          </cell>
          <cell r="J1318">
            <v>0</v>
          </cell>
          <cell r="K1318" t="str">
            <v>Thigh/wght bear lacer non-mo</v>
          </cell>
        </row>
        <row r="1319">
          <cell r="A1319" t="str">
            <v>L2540</v>
          </cell>
          <cell r="B1319" t="str">
            <v/>
          </cell>
          <cell r="C1319" t="str">
            <v/>
          </cell>
          <cell r="D1319" t="str">
            <v>Thigh/wght bear lacer molded</v>
          </cell>
          <cell r="E1319" t="str">
            <v>D</v>
          </cell>
          <cell r="F1319" t="str">
            <v>PO</v>
          </cell>
          <cell r="G1319">
            <v>506.01</v>
          </cell>
          <cell r="H1319">
            <v>379.51</v>
          </cell>
          <cell r="I1319">
            <v>379.51</v>
          </cell>
          <cell r="J1319">
            <v>0</v>
          </cell>
          <cell r="K1319" t="str">
            <v>Thigh/wght bear lacer molded</v>
          </cell>
        </row>
        <row r="1320">
          <cell r="A1320" t="str">
            <v>L2550</v>
          </cell>
          <cell r="B1320" t="str">
            <v/>
          </cell>
          <cell r="C1320" t="str">
            <v/>
          </cell>
          <cell r="D1320" t="str">
            <v>Thigh/wght bear high roll cu</v>
          </cell>
          <cell r="E1320" t="str">
            <v>D</v>
          </cell>
          <cell r="F1320" t="str">
            <v>PO</v>
          </cell>
          <cell r="G1320">
            <v>343.74</v>
          </cell>
          <cell r="H1320">
            <v>257.81</v>
          </cell>
          <cell r="I1320">
            <v>257.81</v>
          </cell>
          <cell r="J1320">
            <v>0</v>
          </cell>
          <cell r="K1320" t="str">
            <v>Thigh/wght bear high roll cu</v>
          </cell>
        </row>
        <row r="1321">
          <cell r="A1321" t="str">
            <v>L2570</v>
          </cell>
          <cell r="B1321" t="str">
            <v/>
          </cell>
          <cell r="C1321" t="str">
            <v/>
          </cell>
          <cell r="D1321" t="str">
            <v>Hip clevis type 2 posit jnt</v>
          </cell>
          <cell r="E1321" t="str">
            <v>D</v>
          </cell>
          <cell r="F1321" t="str">
            <v>PO</v>
          </cell>
          <cell r="G1321">
            <v>570.07000000000005</v>
          </cell>
          <cell r="H1321">
            <v>427.55</v>
          </cell>
          <cell r="I1321">
            <v>427.55</v>
          </cell>
          <cell r="J1321">
            <v>0</v>
          </cell>
          <cell r="K1321" t="str">
            <v>Hip clevis type 2 posit jnt</v>
          </cell>
        </row>
        <row r="1322">
          <cell r="A1322" t="str">
            <v>L2580</v>
          </cell>
          <cell r="B1322" t="str">
            <v/>
          </cell>
          <cell r="C1322" t="str">
            <v/>
          </cell>
          <cell r="D1322" t="str">
            <v>Pelvic control pelvic sling</v>
          </cell>
          <cell r="E1322" t="str">
            <v>D</v>
          </cell>
          <cell r="F1322" t="str">
            <v>PO</v>
          </cell>
          <cell r="G1322">
            <v>555.47</v>
          </cell>
          <cell r="H1322">
            <v>416.6</v>
          </cell>
          <cell r="I1322">
            <v>416.6</v>
          </cell>
          <cell r="J1322">
            <v>0</v>
          </cell>
          <cell r="K1322" t="str">
            <v>Pelvic control pelvic sling</v>
          </cell>
        </row>
        <row r="1323">
          <cell r="A1323" t="str">
            <v>L2600</v>
          </cell>
          <cell r="B1323" t="str">
            <v/>
          </cell>
          <cell r="C1323" t="str">
            <v/>
          </cell>
          <cell r="D1323" t="str">
            <v>Hip clevis/thrust bearing fr</v>
          </cell>
          <cell r="E1323" t="str">
            <v>D</v>
          </cell>
          <cell r="F1323" t="str">
            <v>PO</v>
          </cell>
          <cell r="G1323">
            <v>245.81</v>
          </cell>
          <cell r="H1323">
            <v>184.35</v>
          </cell>
          <cell r="I1323">
            <v>228.13</v>
          </cell>
          <cell r="J1323">
            <v>0</v>
          </cell>
          <cell r="K1323" t="str">
            <v>Hip clevis/thrust bearing fr</v>
          </cell>
        </row>
        <row r="1324">
          <cell r="A1324" t="str">
            <v>L2610</v>
          </cell>
          <cell r="B1324" t="str">
            <v/>
          </cell>
          <cell r="C1324" t="str">
            <v/>
          </cell>
          <cell r="D1324" t="str">
            <v>Hip clevis/thrust bearing lo</v>
          </cell>
          <cell r="E1324" t="str">
            <v>D</v>
          </cell>
          <cell r="F1324" t="str">
            <v>PO</v>
          </cell>
          <cell r="G1324">
            <v>290.66000000000003</v>
          </cell>
          <cell r="H1324">
            <v>217.99</v>
          </cell>
          <cell r="I1324">
            <v>241.63</v>
          </cell>
          <cell r="J1324">
            <v>0</v>
          </cell>
          <cell r="K1324" t="str">
            <v>Hip clevis/thrust bearing lo</v>
          </cell>
        </row>
        <row r="1325">
          <cell r="A1325" t="str">
            <v>L2620</v>
          </cell>
          <cell r="B1325" t="str">
            <v/>
          </cell>
          <cell r="C1325" t="str">
            <v/>
          </cell>
          <cell r="D1325" t="str">
            <v>Pelvic control hip heavy dut</v>
          </cell>
          <cell r="E1325" t="str">
            <v>D</v>
          </cell>
          <cell r="F1325" t="str">
            <v>PO</v>
          </cell>
          <cell r="G1325">
            <v>320.01</v>
          </cell>
          <cell r="H1325">
            <v>240.01</v>
          </cell>
          <cell r="I1325">
            <v>271.69</v>
          </cell>
          <cell r="J1325">
            <v>0</v>
          </cell>
          <cell r="K1325" t="str">
            <v>Pelvic control hip heavy dut</v>
          </cell>
        </row>
        <row r="1326">
          <cell r="A1326" t="str">
            <v>L2622</v>
          </cell>
          <cell r="B1326" t="str">
            <v/>
          </cell>
          <cell r="C1326" t="str">
            <v/>
          </cell>
          <cell r="D1326" t="str">
            <v>Hip joint adjustable flexion</v>
          </cell>
          <cell r="E1326" t="str">
            <v>D</v>
          </cell>
          <cell r="F1326" t="str">
            <v>PO</v>
          </cell>
          <cell r="G1326">
            <v>367.02</v>
          </cell>
          <cell r="H1326">
            <v>275.27</v>
          </cell>
          <cell r="I1326">
            <v>308.02</v>
          </cell>
          <cell r="J1326">
            <v>0</v>
          </cell>
          <cell r="K1326" t="str">
            <v>Hip joint adjustable flexion</v>
          </cell>
        </row>
        <row r="1327">
          <cell r="A1327" t="str">
            <v>L2624</v>
          </cell>
          <cell r="B1327" t="str">
            <v/>
          </cell>
          <cell r="C1327" t="str">
            <v/>
          </cell>
          <cell r="D1327" t="str">
            <v>Hip adj flex ext abduct cont</v>
          </cell>
          <cell r="E1327" t="str">
            <v>D</v>
          </cell>
          <cell r="F1327" t="str">
            <v>PO</v>
          </cell>
          <cell r="G1327">
            <v>396.33</v>
          </cell>
          <cell r="H1327">
            <v>297.25</v>
          </cell>
          <cell r="I1327">
            <v>297.25</v>
          </cell>
          <cell r="J1327">
            <v>0</v>
          </cell>
          <cell r="K1327" t="str">
            <v>Hip adj flex ext abduct cont</v>
          </cell>
        </row>
        <row r="1328">
          <cell r="A1328" t="str">
            <v>L2627</v>
          </cell>
          <cell r="B1328" t="str">
            <v/>
          </cell>
          <cell r="C1328" t="str">
            <v/>
          </cell>
          <cell r="D1328" t="str">
            <v>Plastic mold recipro hip &amp; c</v>
          </cell>
          <cell r="E1328" t="str">
            <v>D</v>
          </cell>
          <cell r="F1328" t="str">
            <v>PO</v>
          </cell>
          <cell r="G1328">
            <v>2051.75</v>
          </cell>
          <cell r="H1328">
            <v>1538.81</v>
          </cell>
          <cell r="I1328">
            <v>1621.98</v>
          </cell>
          <cell r="J1328">
            <v>0</v>
          </cell>
          <cell r="K1328" t="str">
            <v>Plastic mold recipro hip &amp; c</v>
          </cell>
        </row>
        <row r="1329">
          <cell r="A1329" t="str">
            <v>L2628</v>
          </cell>
          <cell r="B1329" t="str">
            <v/>
          </cell>
          <cell r="C1329" t="str">
            <v/>
          </cell>
          <cell r="D1329" t="str">
            <v>Metal frame recipro hip &amp; ca</v>
          </cell>
          <cell r="E1329" t="str">
            <v>D</v>
          </cell>
          <cell r="F1329" t="str">
            <v>PO</v>
          </cell>
          <cell r="G1329">
            <v>2005.19</v>
          </cell>
          <cell r="H1329">
            <v>1503.89</v>
          </cell>
          <cell r="I1329">
            <v>1595.47</v>
          </cell>
          <cell r="J1329">
            <v>0</v>
          </cell>
          <cell r="K1329" t="str">
            <v>Metal frame recipro hip &amp; ca</v>
          </cell>
        </row>
        <row r="1330">
          <cell r="A1330" t="str">
            <v>L2630</v>
          </cell>
          <cell r="B1330" t="str">
            <v/>
          </cell>
          <cell r="C1330" t="str">
            <v/>
          </cell>
          <cell r="D1330" t="str">
            <v>Pelvic control band &amp; belt u</v>
          </cell>
          <cell r="E1330" t="str">
            <v>D</v>
          </cell>
          <cell r="F1330" t="str">
            <v>PO</v>
          </cell>
          <cell r="G1330">
            <v>296.37</v>
          </cell>
          <cell r="H1330">
            <v>222.28</v>
          </cell>
          <cell r="I1330">
            <v>222.28</v>
          </cell>
          <cell r="J1330">
            <v>0</v>
          </cell>
          <cell r="K1330" t="str">
            <v>Pelvic control band &amp; belt u</v>
          </cell>
        </row>
        <row r="1331">
          <cell r="A1331" t="str">
            <v>L2640</v>
          </cell>
          <cell r="B1331" t="str">
            <v/>
          </cell>
          <cell r="C1331" t="str">
            <v/>
          </cell>
          <cell r="D1331" t="str">
            <v>Pelvic control band &amp; belt b</v>
          </cell>
          <cell r="E1331" t="str">
            <v>D</v>
          </cell>
          <cell r="F1331" t="str">
            <v>PO</v>
          </cell>
          <cell r="G1331">
            <v>402.21</v>
          </cell>
          <cell r="H1331">
            <v>301.66000000000003</v>
          </cell>
          <cell r="I1331">
            <v>301.66000000000003</v>
          </cell>
          <cell r="J1331">
            <v>0</v>
          </cell>
          <cell r="K1331" t="str">
            <v>Pelvic control band &amp; belt b</v>
          </cell>
        </row>
        <row r="1332">
          <cell r="A1332" t="str">
            <v>L2650</v>
          </cell>
          <cell r="B1332" t="str">
            <v/>
          </cell>
          <cell r="C1332" t="str">
            <v/>
          </cell>
          <cell r="D1332" t="str">
            <v>Pelv &amp; thor control gluteal</v>
          </cell>
          <cell r="E1332" t="str">
            <v>D</v>
          </cell>
          <cell r="F1332" t="str">
            <v>PO</v>
          </cell>
          <cell r="G1332">
            <v>143.62</v>
          </cell>
          <cell r="H1332">
            <v>107.72</v>
          </cell>
          <cell r="I1332">
            <v>128.43</v>
          </cell>
          <cell r="J1332">
            <v>0</v>
          </cell>
          <cell r="K1332" t="str">
            <v>Pelv &amp; thor control gluteal</v>
          </cell>
        </row>
        <row r="1333">
          <cell r="A1333" t="str">
            <v>L2660</v>
          </cell>
          <cell r="B1333" t="str">
            <v/>
          </cell>
          <cell r="C1333" t="str">
            <v/>
          </cell>
          <cell r="D1333" t="str">
            <v>Thoracic control thoracic ba</v>
          </cell>
          <cell r="E1333" t="str">
            <v>D</v>
          </cell>
          <cell r="F1333" t="str">
            <v>PO</v>
          </cell>
          <cell r="G1333">
            <v>223.07</v>
          </cell>
          <cell r="H1333">
            <v>167.3</v>
          </cell>
          <cell r="I1333">
            <v>167.3</v>
          </cell>
          <cell r="J1333">
            <v>0</v>
          </cell>
          <cell r="K1333" t="str">
            <v>Thoracic control thoracic ba</v>
          </cell>
        </row>
        <row r="1334">
          <cell r="A1334" t="str">
            <v>L2670</v>
          </cell>
          <cell r="B1334" t="str">
            <v/>
          </cell>
          <cell r="C1334" t="str">
            <v/>
          </cell>
          <cell r="D1334" t="str">
            <v>Thorac cont paraspinal uprig</v>
          </cell>
          <cell r="E1334" t="str">
            <v>D</v>
          </cell>
          <cell r="F1334" t="str">
            <v>PO</v>
          </cell>
          <cell r="G1334">
            <v>204.16</v>
          </cell>
          <cell r="H1334">
            <v>153.12</v>
          </cell>
          <cell r="I1334">
            <v>162.25</v>
          </cell>
          <cell r="J1334">
            <v>0</v>
          </cell>
          <cell r="K1334" t="str">
            <v>Thorac cont paraspinal uprig</v>
          </cell>
        </row>
        <row r="1335">
          <cell r="A1335" t="str">
            <v>L2680</v>
          </cell>
          <cell r="B1335" t="str">
            <v/>
          </cell>
          <cell r="C1335" t="str">
            <v/>
          </cell>
          <cell r="D1335" t="str">
            <v>Thorac cont lat support upri</v>
          </cell>
          <cell r="E1335" t="str">
            <v>D</v>
          </cell>
          <cell r="F1335" t="str">
            <v>PO</v>
          </cell>
          <cell r="G1335">
            <v>187.29</v>
          </cell>
          <cell r="H1335">
            <v>140.47</v>
          </cell>
          <cell r="I1335">
            <v>150.29</v>
          </cell>
          <cell r="J1335">
            <v>0</v>
          </cell>
          <cell r="K1335" t="str">
            <v>Thorac cont lat support upri</v>
          </cell>
        </row>
        <row r="1336">
          <cell r="A1336" t="str">
            <v>L2750</v>
          </cell>
          <cell r="B1336" t="str">
            <v/>
          </cell>
          <cell r="C1336" t="str">
            <v/>
          </cell>
          <cell r="D1336" t="str">
            <v>Plating chrome/nickel pr bar</v>
          </cell>
          <cell r="E1336" t="str">
            <v>D</v>
          </cell>
          <cell r="F1336" t="str">
            <v>PO</v>
          </cell>
          <cell r="G1336">
            <v>100.04</v>
          </cell>
          <cell r="H1336">
            <v>75.03</v>
          </cell>
          <cell r="I1336">
            <v>75.03</v>
          </cell>
          <cell r="J1336">
            <v>0</v>
          </cell>
          <cell r="K1336" t="str">
            <v>Plating chrome/nickel pr bar</v>
          </cell>
        </row>
        <row r="1337">
          <cell r="A1337" t="str">
            <v>L2755</v>
          </cell>
          <cell r="B1337" t="str">
            <v/>
          </cell>
          <cell r="C1337" t="str">
            <v/>
          </cell>
          <cell r="D1337" t="str">
            <v>Carbon graphite lamination</v>
          </cell>
          <cell r="E1337" t="str">
            <v>D</v>
          </cell>
          <cell r="F1337" t="str">
            <v>PO</v>
          </cell>
          <cell r="G1337">
            <v>149.4</v>
          </cell>
          <cell r="H1337">
            <v>112.05</v>
          </cell>
          <cell r="I1337">
            <v>122.4</v>
          </cell>
          <cell r="J1337">
            <v>0</v>
          </cell>
          <cell r="K1337" t="str">
            <v>Carbon graphite lamination</v>
          </cell>
        </row>
        <row r="1338">
          <cell r="A1338" t="str">
            <v>L2760</v>
          </cell>
          <cell r="B1338" t="str">
            <v/>
          </cell>
          <cell r="C1338" t="str">
            <v/>
          </cell>
          <cell r="D1338" t="str">
            <v>Extension per extension per</v>
          </cell>
          <cell r="E1338" t="str">
            <v>D</v>
          </cell>
          <cell r="F1338" t="str">
            <v>PO</v>
          </cell>
          <cell r="G1338">
            <v>72.72</v>
          </cell>
          <cell r="H1338">
            <v>54.54</v>
          </cell>
          <cell r="I1338">
            <v>54.54</v>
          </cell>
          <cell r="J1338">
            <v>0</v>
          </cell>
          <cell r="K1338" t="str">
            <v>Extension per extension per</v>
          </cell>
        </row>
        <row r="1339">
          <cell r="A1339" t="str">
            <v>L2768</v>
          </cell>
          <cell r="B1339" t="str">
            <v/>
          </cell>
          <cell r="C1339" t="str">
            <v/>
          </cell>
          <cell r="D1339" t="str">
            <v>Ortho sidebar disconnect</v>
          </cell>
          <cell r="E1339" t="str">
            <v>D</v>
          </cell>
          <cell r="F1339" t="str">
            <v>PO</v>
          </cell>
          <cell r="G1339">
            <v>148.97999999999999</v>
          </cell>
          <cell r="H1339">
            <v>111.74</v>
          </cell>
          <cell r="I1339">
            <v>122.07</v>
          </cell>
          <cell r="J1339">
            <v>0</v>
          </cell>
          <cell r="K1339" t="str">
            <v>Ortho sidebar disconnect</v>
          </cell>
        </row>
        <row r="1340">
          <cell r="A1340" t="str">
            <v>L2780</v>
          </cell>
          <cell r="B1340" t="str">
            <v/>
          </cell>
          <cell r="C1340" t="str">
            <v/>
          </cell>
          <cell r="D1340" t="str">
            <v>Non-corrosive finish</v>
          </cell>
          <cell r="E1340" t="str">
            <v>D</v>
          </cell>
          <cell r="F1340" t="str">
            <v>PO</v>
          </cell>
          <cell r="G1340">
            <v>81</v>
          </cell>
          <cell r="H1340">
            <v>60.75</v>
          </cell>
          <cell r="I1340">
            <v>60.75</v>
          </cell>
          <cell r="J1340">
            <v>0</v>
          </cell>
          <cell r="K1340" t="str">
            <v>Non-corrosive finish</v>
          </cell>
        </row>
        <row r="1341">
          <cell r="A1341" t="str">
            <v>L2785</v>
          </cell>
          <cell r="B1341" t="str">
            <v/>
          </cell>
          <cell r="C1341" t="str">
            <v/>
          </cell>
          <cell r="D1341" t="str">
            <v>Drop lock retainer each</v>
          </cell>
          <cell r="E1341" t="str">
            <v>D</v>
          </cell>
          <cell r="F1341" t="str">
            <v>PO</v>
          </cell>
          <cell r="G1341">
            <v>37.93</v>
          </cell>
          <cell r="H1341">
            <v>28.45</v>
          </cell>
          <cell r="I1341">
            <v>28.57</v>
          </cell>
          <cell r="J1341">
            <v>0</v>
          </cell>
          <cell r="K1341" t="str">
            <v>Drop lock retainer each</v>
          </cell>
        </row>
        <row r="1342">
          <cell r="A1342" t="str">
            <v>L2795</v>
          </cell>
          <cell r="B1342" t="str">
            <v/>
          </cell>
          <cell r="C1342" t="str">
            <v/>
          </cell>
          <cell r="D1342" t="str">
            <v>Knee control full kneecap</v>
          </cell>
          <cell r="E1342" t="str">
            <v>D</v>
          </cell>
          <cell r="F1342" t="str">
            <v>PO</v>
          </cell>
          <cell r="G1342">
            <v>101.7</v>
          </cell>
          <cell r="H1342">
            <v>76.27</v>
          </cell>
          <cell r="I1342">
            <v>77.48</v>
          </cell>
          <cell r="J1342">
            <v>0</v>
          </cell>
          <cell r="K1342" t="str">
            <v>Knee control full kneecap</v>
          </cell>
        </row>
        <row r="1343">
          <cell r="A1343" t="str">
            <v>L2800</v>
          </cell>
          <cell r="B1343" t="str">
            <v/>
          </cell>
          <cell r="C1343" t="str">
            <v/>
          </cell>
          <cell r="D1343" t="str">
            <v>Knee cap medial or lateral p</v>
          </cell>
          <cell r="E1343" t="str">
            <v>D</v>
          </cell>
          <cell r="F1343" t="str">
            <v>PO</v>
          </cell>
          <cell r="G1343">
            <v>127.66</v>
          </cell>
          <cell r="H1343">
            <v>95.75</v>
          </cell>
          <cell r="I1343">
            <v>119.08</v>
          </cell>
          <cell r="J1343">
            <v>0</v>
          </cell>
          <cell r="K1343" t="str">
            <v>Knee cap medial or lateral p</v>
          </cell>
        </row>
        <row r="1344">
          <cell r="A1344" t="str">
            <v>L2810</v>
          </cell>
          <cell r="B1344" t="str">
            <v/>
          </cell>
          <cell r="C1344" t="str">
            <v/>
          </cell>
          <cell r="D1344" t="str">
            <v>Knee control condylar pad</v>
          </cell>
          <cell r="E1344" t="str">
            <v>D</v>
          </cell>
          <cell r="F1344" t="str">
            <v>PO</v>
          </cell>
          <cell r="G1344">
            <v>93.48</v>
          </cell>
          <cell r="H1344">
            <v>70.11</v>
          </cell>
          <cell r="I1344">
            <v>93.48</v>
          </cell>
          <cell r="J1344">
            <v>0</v>
          </cell>
          <cell r="K1344" t="str">
            <v>Knee control condylar pad</v>
          </cell>
        </row>
        <row r="1345">
          <cell r="A1345" t="str">
            <v>L2820</v>
          </cell>
          <cell r="B1345" t="str">
            <v/>
          </cell>
          <cell r="C1345" t="str">
            <v/>
          </cell>
          <cell r="D1345" t="str">
            <v>Soft interface below knee se</v>
          </cell>
          <cell r="E1345" t="str">
            <v>D</v>
          </cell>
          <cell r="F1345" t="str">
            <v>PO</v>
          </cell>
          <cell r="G1345">
            <v>103.94</v>
          </cell>
          <cell r="H1345">
            <v>77.95</v>
          </cell>
          <cell r="I1345">
            <v>77.95</v>
          </cell>
          <cell r="J1345">
            <v>0</v>
          </cell>
          <cell r="K1345" t="str">
            <v>Soft interface below knee se</v>
          </cell>
        </row>
        <row r="1346">
          <cell r="A1346" t="str">
            <v>L2830</v>
          </cell>
          <cell r="B1346" t="str">
            <v/>
          </cell>
          <cell r="C1346" t="str">
            <v/>
          </cell>
          <cell r="D1346" t="str">
            <v>Soft interface above knee se</v>
          </cell>
          <cell r="E1346" t="str">
            <v>D</v>
          </cell>
          <cell r="F1346" t="str">
            <v>PO</v>
          </cell>
          <cell r="G1346">
            <v>112.44</v>
          </cell>
          <cell r="H1346">
            <v>84.33</v>
          </cell>
          <cell r="I1346">
            <v>84.33</v>
          </cell>
          <cell r="J1346">
            <v>0</v>
          </cell>
          <cell r="K1346" t="str">
            <v>Soft interface above knee se</v>
          </cell>
        </row>
        <row r="1347">
          <cell r="A1347" t="str">
            <v>L2840</v>
          </cell>
          <cell r="B1347" t="str">
            <v/>
          </cell>
          <cell r="C1347" t="str">
            <v/>
          </cell>
          <cell r="D1347" t="str">
            <v>Tibial length sock fx or equ</v>
          </cell>
          <cell r="E1347" t="str">
            <v>D</v>
          </cell>
          <cell r="F1347" t="str">
            <v>PO</v>
          </cell>
          <cell r="G1347">
            <v>52.29</v>
          </cell>
          <cell r="H1347">
            <v>39.22</v>
          </cell>
          <cell r="I1347">
            <v>49.85</v>
          </cell>
          <cell r="J1347">
            <v>0</v>
          </cell>
          <cell r="K1347" t="str">
            <v>Tibial length sock fx or equ</v>
          </cell>
        </row>
        <row r="1348">
          <cell r="A1348" t="str">
            <v>L2850</v>
          </cell>
          <cell r="B1348" t="str">
            <v/>
          </cell>
          <cell r="C1348" t="str">
            <v/>
          </cell>
          <cell r="D1348" t="str">
            <v>Femoral lgth sock fx or equa</v>
          </cell>
          <cell r="E1348" t="str">
            <v>D</v>
          </cell>
          <cell r="F1348" t="str">
            <v>PO</v>
          </cell>
          <cell r="G1348">
            <v>74.099999999999994</v>
          </cell>
          <cell r="H1348">
            <v>55.58</v>
          </cell>
          <cell r="I1348">
            <v>55.58</v>
          </cell>
          <cell r="J1348">
            <v>0</v>
          </cell>
          <cell r="K1348" t="str">
            <v>Femoral lgth sock fx or equa</v>
          </cell>
        </row>
        <row r="1349">
          <cell r="A1349" t="str">
            <v>L3000</v>
          </cell>
          <cell r="B1349" t="str">
            <v/>
          </cell>
          <cell r="C1349" t="str">
            <v/>
          </cell>
          <cell r="D1349" t="str">
            <v>Ft insert ucb berkeley shell</v>
          </cell>
          <cell r="E1349" t="str">
            <v>D</v>
          </cell>
          <cell r="F1349" t="str">
            <v>PO</v>
          </cell>
          <cell r="G1349">
            <v>359.2</v>
          </cell>
          <cell r="H1349">
            <v>269.39999999999998</v>
          </cell>
          <cell r="I1349">
            <v>294.33999999999997</v>
          </cell>
          <cell r="J1349">
            <v>0</v>
          </cell>
          <cell r="K1349" t="str">
            <v>Ft insert ucb berkeley shell</v>
          </cell>
        </row>
        <row r="1350">
          <cell r="A1350" t="str">
            <v>L3001</v>
          </cell>
          <cell r="B1350" t="str">
            <v/>
          </cell>
          <cell r="C1350" t="str">
            <v/>
          </cell>
          <cell r="D1350" t="str">
            <v>Foot insert remov molded spe</v>
          </cell>
          <cell r="E1350" t="str">
            <v>D</v>
          </cell>
          <cell r="F1350" t="str">
            <v>PO</v>
          </cell>
          <cell r="G1350">
            <v>151.24</v>
          </cell>
          <cell r="H1350">
            <v>113.43</v>
          </cell>
          <cell r="I1350">
            <v>123.94</v>
          </cell>
          <cell r="J1350">
            <v>0</v>
          </cell>
          <cell r="K1350" t="str">
            <v>Foot insert remov molded spe</v>
          </cell>
        </row>
        <row r="1351">
          <cell r="A1351" t="str">
            <v>L3002</v>
          </cell>
          <cell r="B1351" t="str">
            <v/>
          </cell>
          <cell r="C1351" t="str">
            <v/>
          </cell>
          <cell r="D1351" t="str">
            <v>Foot insert plastazote or eq</v>
          </cell>
          <cell r="E1351" t="str">
            <v>D</v>
          </cell>
          <cell r="F1351" t="str">
            <v>PO</v>
          </cell>
          <cell r="G1351">
            <v>184.67</v>
          </cell>
          <cell r="H1351">
            <v>138.5</v>
          </cell>
          <cell r="I1351">
            <v>151.33000000000001</v>
          </cell>
          <cell r="J1351">
            <v>0</v>
          </cell>
          <cell r="K1351" t="str">
            <v>Foot insert plastazote or eq</v>
          </cell>
        </row>
        <row r="1352">
          <cell r="A1352" t="str">
            <v>L3003</v>
          </cell>
          <cell r="B1352" t="str">
            <v/>
          </cell>
          <cell r="C1352" t="str">
            <v/>
          </cell>
          <cell r="D1352" t="str">
            <v>Foot insert silicone gel eac</v>
          </cell>
          <cell r="E1352" t="str">
            <v>D</v>
          </cell>
          <cell r="F1352" t="str">
            <v>PO</v>
          </cell>
          <cell r="G1352">
            <v>199.25</v>
          </cell>
          <cell r="H1352">
            <v>149.44</v>
          </cell>
          <cell r="I1352">
            <v>163.29</v>
          </cell>
          <cell r="J1352">
            <v>0</v>
          </cell>
          <cell r="K1352" t="str">
            <v>Foot insert silicone gel eac</v>
          </cell>
        </row>
        <row r="1353">
          <cell r="A1353" t="str">
            <v>L3010</v>
          </cell>
          <cell r="B1353" t="str">
            <v/>
          </cell>
          <cell r="C1353" t="str">
            <v/>
          </cell>
          <cell r="D1353" t="str">
            <v>Foot longitudinal arch suppo</v>
          </cell>
          <cell r="E1353" t="str">
            <v>D</v>
          </cell>
          <cell r="F1353" t="str">
            <v>PO</v>
          </cell>
          <cell r="G1353">
            <v>199.25</v>
          </cell>
          <cell r="H1353">
            <v>149.44</v>
          </cell>
          <cell r="I1353">
            <v>163.29</v>
          </cell>
          <cell r="J1353">
            <v>0</v>
          </cell>
          <cell r="K1353" t="str">
            <v>Foot longitudinal arch suppo</v>
          </cell>
        </row>
        <row r="1354">
          <cell r="A1354" t="str">
            <v>L3020</v>
          </cell>
          <cell r="B1354" t="str">
            <v/>
          </cell>
          <cell r="C1354" t="str">
            <v/>
          </cell>
          <cell r="D1354" t="str">
            <v>Foot longitud/metatarsal sup</v>
          </cell>
          <cell r="E1354" t="str">
            <v>D</v>
          </cell>
          <cell r="F1354" t="str">
            <v>PO</v>
          </cell>
          <cell r="G1354">
            <v>226.86</v>
          </cell>
          <cell r="H1354">
            <v>170.15</v>
          </cell>
          <cell r="I1354">
            <v>185.9</v>
          </cell>
          <cell r="J1354">
            <v>0</v>
          </cell>
          <cell r="K1354" t="str">
            <v>Foot longitud/metatarsal sup</v>
          </cell>
        </row>
        <row r="1355">
          <cell r="A1355" t="str">
            <v>L3030</v>
          </cell>
          <cell r="B1355" t="str">
            <v/>
          </cell>
          <cell r="C1355" t="str">
            <v/>
          </cell>
          <cell r="D1355" t="str">
            <v>Foot arch support remov prem</v>
          </cell>
          <cell r="E1355" t="str">
            <v>D</v>
          </cell>
          <cell r="F1355" t="str">
            <v>PO</v>
          </cell>
          <cell r="G1355">
            <v>87.26</v>
          </cell>
          <cell r="H1355">
            <v>65.45</v>
          </cell>
          <cell r="I1355">
            <v>71.510000000000005</v>
          </cell>
          <cell r="J1355">
            <v>0</v>
          </cell>
          <cell r="K1355" t="str">
            <v>Foot arch support remov prem</v>
          </cell>
        </row>
        <row r="1356">
          <cell r="A1356" t="str">
            <v>L3031</v>
          </cell>
          <cell r="B1356" t="str">
            <v/>
          </cell>
          <cell r="C1356" t="str">
            <v/>
          </cell>
          <cell r="D1356" t="str">
            <v>Foot lamin/prepreg composite</v>
          </cell>
          <cell r="E1356" t="str">
            <v>D</v>
          </cell>
          <cell r="F1356" t="str">
            <v>PO</v>
          </cell>
          <cell r="G1356">
            <v>140.38</v>
          </cell>
          <cell r="H1356">
            <v>105.28</v>
          </cell>
          <cell r="I1356">
            <v>114.77</v>
          </cell>
          <cell r="J1356">
            <v>0</v>
          </cell>
          <cell r="K1356" t="str">
            <v>Foot lamin/prepreg composite</v>
          </cell>
        </row>
        <row r="1357">
          <cell r="A1357" t="str">
            <v>L3040</v>
          </cell>
          <cell r="B1357" t="str">
            <v/>
          </cell>
          <cell r="C1357" t="str">
            <v/>
          </cell>
          <cell r="D1357" t="str">
            <v>Ft arch suprt premold longit</v>
          </cell>
          <cell r="E1357" t="str">
            <v>D</v>
          </cell>
          <cell r="F1357" t="str">
            <v>PO</v>
          </cell>
          <cell r="G1357">
            <v>53.81</v>
          </cell>
          <cell r="H1357">
            <v>40.36</v>
          </cell>
          <cell r="I1357">
            <v>44.09</v>
          </cell>
          <cell r="J1357">
            <v>0</v>
          </cell>
          <cell r="K1357" t="str">
            <v>Ft arch suprt premold longit</v>
          </cell>
        </row>
        <row r="1358">
          <cell r="A1358" t="str">
            <v>L3050</v>
          </cell>
          <cell r="B1358" t="str">
            <v/>
          </cell>
          <cell r="C1358" t="str">
            <v/>
          </cell>
          <cell r="D1358" t="str">
            <v>Foot arch supp premold metat</v>
          </cell>
          <cell r="E1358" t="str">
            <v>D</v>
          </cell>
          <cell r="F1358" t="str">
            <v>PO</v>
          </cell>
          <cell r="G1358">
            <v>53.81</v>
          </cell>
          <cell r="H1358">
            <v>40.36</v>
          </cell>
          <cell r="I1358">
            <v>44.09</v>
          </cell>
          <cell r="J1358">
            <v>0</v>
          </cell>
          <cell r="K1358" t="str">
            <v>Foot arch supp premold metat</v>
          </cell>
        </row>
        <row r="1359">
          <cell r="A1359" t="str">
            <v>L3060</v>
          </cell>
          <cell r="B1359" t="str">
            <v/>
          </cell>
          <cell r="C1359" t="str">
            <v/>
          </cell>
          <cell r="D1359" t="str">
            <v>Foot arch supp longitud/meta</v>
          </cell>
          <cell r="E1359" t="str">
            <v>D</v>
          </cell>
          <cell r="F1359" t="str">
            <v>PO</v>
          </cell>
          <cell r="G1359">
            <v>84.33</v>
          </cell>
          <cell r="H1359">
            <v>63.25</v>
          </cell>
          <cell r="I1359">
            <v>69.099999999999994</v>
          </cell>
          <cell r="J1359">
            <v>0</v>
          </cell>
          <cell r="K1359" t="str">
            <v>Foot arch supp longitud/meta</v>
          </cell>
        </row>
        <row r="1360">
          <cell r="A1360" t="str">
            <v>L3070</v>
          </cell>
          <cell r="B1360" t="str">
            <v/>
          </cell>
          <cell r="C1360" t="str">
            <v/>
          </cell>
          <cell r="D1360" t="str">
            <v>Arch suprt att to sho longit</v>
          </cell>
          <cell r="E1360" t="str">
            <v>D</v>
          </cell>
          <cell r="F1360" t="str">
            <v>PO</v>
          </cell>
          <cell r="G1360">
            <v>36.340000000000003</v>
          </cell>
          <cell r="H1360">
            <v>27.25</v>
          </cell>
          <cell r="I1360">
            <v>29.76</v>
          </cell>
          <cell r="J1360">
            <v>0</v>
          </cell>
          <cell r="K1360" t="str">
            <v>Arch suprt att to sho longit</v>
          </cell>
        </row>
        <row r="1361">
          <cell r="A1361" t="str">
            <v>L3080</v>
          </cell>
          <cell r="B1361" t="str">
            <v/>
          </cell>
          <cell r="C1361" t="str">
            <v/>
          </cell>
          <cell r="D1361" t="str">
            <v>Arch supp att to shoe metata</v>
          </cell>
          <cell r="E1361" t="str">
            <v>D</v>
          </cell>
          <cell r="F1361" t="str">
            <v>PO</v>
          </cell>
          <cell r="G1361">
            <v>36.340000000000003</v>
          </cell>
          <cell r="H1361">
            <v>27.25</v>
          </cell>
          <cell r="I1361">
            <v>29.76</v>
          </cell>
          <cell r="J1361">
            <v>0</v>
          </cell>
          <cell r="K1361" t="str">
            <v>Arch supp att to shoe metata</v>
          </cell>
        </row>
        <row r="1362">
          <cell r="A1362" t="str">
            <v>L3090</v>
          </cell>
          <cell r="B1362" t="str">
            <v/>
          </cell>
          <cell r="C1362" t="str">
            <v/>
          </cell>
          <cell r="D1362" t="str">
            <v>Arch supp att to shoe long/m</v>
          </cell>
          <cell r="E1362" t="str">
            <v>D</v>
          </cell>
          <cell r="F1362" t="str">
            <v>PO</v>
          </cell>
          <cell r="G1362">
            <v>46.54</v>
          </cell>
          <cell r="H1362">
            <v>34.9</v>
          </cell>
          <cell r="I1362">
            <v>38.14</v>
          </cell>
          <cell r="J1362">
            <v>0</v>
          </cell>
          <cell r="K1362" t="str">
            <v>Arch supp att to shoe long/m</v>
          </cell>
        </row>
        <row r="1363">
          <cell r="A1363" t="str">
            <v>L3100</v>
          </cell>
          <cell r="B1363" t="str">
            <v/>
          </cell>
          <cell r="C1363" t="str">
            <v/>
          </cell>
          <cell r="D1363" t="str">
            <v>Hallus-valgus nt dyn pre ots</v>
          </cell>
          <cell r="E1363" t="str">
            <v>D</v>
          </cell>
          <cell r="F1363" t="str">
            <v>PO</v>
          </cell>
          <cell r="G1363">
            <v>49.43</v>
          </cell>
          <cell r="H1363">
            <v>37.08</v>
          </cell>
          <cell r="I1363">
            <v>40.51</v>
          </cell>
          <cell r="J1363">
            <v>0</v>
          </cell>
          <cell r="K1363" t="str">
            <v>Hallus-valgus nt dyn pre ots</v>
          </cell>
        </row>
        <row r="1364">
          <cell r="A1364" t="str">
            <v>L3140</v>
          </cell>
          <cell r="B1364" t="str">
            <v/>
          </cell>
          <cell r="C1364" t="str">
            <v/>
          </cell>
          <cell r="D1364" t="str">
            <v>Abduction rotation bar shoe</v>
          </cell>
          <cell r="E1364" t="str">
            <v>D</v>
          </cell>
          <cell r="F1364" t="str">
            <v>PO</v>
          </cell>
          <cell r="G1364">
            <v>101.81</v>
          </cell>
          <cell r="H1364">
            <v>76.36</v>
          </cell>
          <cell r="I1364">
            <v>83.43</v>
          </cell>
          <cell r="J1364">
            <v>0</v>
          </cell>
          <cell r="K1364" t="str">
            <v>Abduction rotation bar shoe</v>
          </cell>
        </row>
        <row r="1365">
          <cell r="A1365" t="str">
            <v>L3150</v>
          </cell>
          <cell r="B1365" t="str">
            <v/>
          </cell>
          <cell r="C1365" t="str">
            <v/>
          </cell>
          <cell r="D1365" t="str">
            <v>Abduct rotation bar w/o shoe</v>
          </cell>
          <cell r="E1365" t="str">
            <v>D</v>
          </cell>
          <cell r="F1365" t="str">
            <v>PO</v>
          </cell>
          <cell r="G1365">
            <v>93.08</v>
          </cell>
          <cell r="H1365">
            <v>69.81</v>
          </cell>
          <cell r="I1365">
            <v>76.27</v>
          </cell>
          <cell r="J1365">
            <v>0</v>
          </cell>
          <cell r="K1365" t="str">
            <v>Abduct rotation bar w/o shoe</v>
          </cell>
        </row>
        <row r="1366">
          <cell r="A1366" t="str">
            <v>L3170</v>
          </cell>
          <cell r="B1366" t="str">
            <v/>
          </cell>
          <cell r="C1366" t="str">
            <v/>
          </cell>
          <cell r="D1366" t="str">
            <v>Foot plas heel stabi pre ots</v>
          </cell>
          <cell r="E1366" t="str">
            <v>D</v>
          </cell>
          <cell r="F1366" t="str">
            <v>PO</v>
          </cell>
          <cell r="G1366">
            <v>58.19</v>
          </cell>
          <cell r="H1366">
            <v>43.64</v>
          </cell>
          <cell r="I1366">
            <v>47.69</v>
          </cell>
          <cell r="J1366">
            <v>0</v>
          </cell>
          <cell r="K1366" t="str">
            <v>Foot plas heel stabi pre ots</v>
          </cell>
        </row>
        <row r="1367">
          <cell r="A1367" t="str">
            <v>L3224</v>
          </cell>
          <cell r="B1367" t="str">
            <v/>
          </cell>
          <cell r="C1367" t="str">
            <v/>
          </cell>
          <cell r="D1367" t="str">
            <v>Woman's shoe oxford brace</v>
          </cell>
          <cell r="E1367" t="str">
            <v>D</v>
          </cell>
          <cell r="F1367" t="str">
            <v>PO</v>
          </cell>
          <cell r="G1367">
            <v>70.38</v>
          </cell>
          <cell r="H1367">
            <v>52.78</v>
          </cell>
          <cell r="I1367">
            <v>59.71</v>
          </cell>
          <cell r="J1367">
            <v>0</v>
          </cell>
          <cell r="K1367" t="str">
            <v>Woman's shoe oxford brace</v>
          </cell>
        </row>
        <row r="1368">
          <cell r="A1368" t="str">
            <v>L3225</v>
          </cell>
          <cell r="B1368" t="str">
            <v/>
          </cell>
          <cell r="C1368" t="str">
            <v/>
          </cell>
          <cell r="D1368" t="str">
            <v>Man's shoe oxford brace</v>
          </cell>
          <cell r="E1368" t="str">
            <v>D</v>
          </cell>
          <cell r="F1368" t="str">
            <v>PO</v>
          </cell>
          <cell r="G1368">
            <v>80.959999999999994</v>
          </cell>
          <cell r="H1368">
            <v>60.72</v>
          </cell>
          <cell r="I1368">
            <v>61.32</v>
          </cell>
          <cell r="J1368">
            <v>0</v>
          </cell>
          <cell r="K1368" t="str">
            <v>Man's shoe oxford brace</v>
          </cell>
        </row>
        <row r="1369">
          <cell r="A1369" t="str">
            <v>L3300</v>
          </cell>
          <cell r="B1369" t="str">
            <v/>
          </cell>
          <cell r="C1369" t="str">
            <v/>
          </cell>
          <cell r="D1369" t="str">
            <v>Sho lift taper to metatarsal</v>
          </cell>
          <cell r="E1369" t="str">
            <v>D</v>
          </cell>
          <cell r="F1369" t="str">
            <v>PO</v>
          </cell>
          <cell r="G1369">
            <v>59.62</v>
          </cell>
          <cell r="H1369">
            <v>44.71</v>
          </cell>
          <cell r="I1369">
            <v>48.85</v>
          </cell>
          <cell r="J1369">
            <v>0</v>
          </cell>
          <cell r="K1369" t="str">
            <v>Sho lift taper to metatarsal</v>
          </cell>
        </row>
        <row r="1370">
          <cell r="A1370" t="str">
            <v>L3310</v>
          </cell>
          <cell r="B1370" t="str">
            <v/>
          </cell>
          <cell r="C1370" t="str">
            <v/>
          </cell>
          <cell r="D1370" t="str">
            <v>Shoe lift elev heel/sole neo</v>
          </cell>
          <cell r="E1370" t="str">
            <v>D</v>
          </cell>
          <cell r="F1370" t="str">
            <v>PO</v>
          </cell>
          <cell r="G1370">
            <v>93.08</v>
          </cell>
          <cell r="H1370">
            <v>69.81</v>
          </cell>
          <cell r="I1370">
            <v>76.27</v>
          </cell>
          <cell r="J1370">
            <v>0</v>
          </cell>
          <cell r="K1370" t="str">
            <v>Shoe lift elev heel/sole neo</v>
          </cell>
        </row>
        <row r="1371">
          <cell r="A1371" t="str">
            <v>L3330</v>
          </cell>
          <cell r="B1371" t="str">
            <v/>
          </cell>
          <cell r="C1371" t="str">
            <v/>
          </cell>
          <cell r="D1371" t="str">
            <v>Lifts elevation metal extens</v>
          </cell>
          <cell r="E1371" t="str">
            <v>D</v>
          </cell>
          <cell r="F1371" t="str">
            <v>PO</v>
          </cell>
          <cell r="G1371">
            <v>647.13</v>
          </cell>
          <cell r="H1371">
            <v>485.35</v>
          </cell>
          <cell r="I1371">
            <v>530.29</v>
          </cell>
          <cell r="J1371">
            <v>0</v>
          </cell>
          <cell r="K1371" t="str">
            <v>Lifts elevation metal extens</v>
          </cell>
        </row>
        <row r="1372">
          <cell r="A1372" t="str">
            <v>L3332</v>
          </cell>
          <cell r="B1372" t="str">
            <v/>
          </cell>
          <cell r="C1372" t="str">
            <v/>
          </cell>
          <cell r="D1372" t="str">
            <v>Shoe lifts tapered to one-ha</v>
          </cell>
          <cell r="E1372" t="str">
            <v>D</v>
          </cell>
          <cell r="F1372" t="str">
            <v>PO</v>
          </cell>
          <cell r="G1372">
            <v>84.33</v>
          </cell>
          <cell r="H1372">
            <v>63.25</v>
          </cell>
          <cell r="I1372">
            <v>69.099999999999994</v>
          </cell>
          <cell r="J1372">
            <v>0</v>
          </cell>
          <cell r="K1372" t="str">
            <v>Shoe lifts tapered to one-ha</v>
          </cell>
        </row>
        <row r="1373">
          <cell r="A1373" t="str">
            <v>L3334</v>
          </cell>
          <cell r="B1373" t="str">
            <v/>
          </cell>
          <cell r="C1373" t="str">
            <v/>
          </cell>
          <cell r="D1373" t="str">
            <v>Shoe lifts elevation heel /i</v>
          </cell>
          <cell r="E1373" t="str">
            <v>D</v>
          </cell>
          <cell r="F1373" t="str">
            <v>PO</v>
          </cell>
          <cell r="G1373">
            <v>43.63</v>
          </cell>
          <cell r="H1373">
            <v>32.729999999999997</v>
          </cell>
          <cell r="I1373">
            <v>35.770000000000003</v>
          </cell>
          <cell r="J1373">
            <v>0</v>
          </cell>
          <cell r="K1373" t="str">
            <v>Shoe lifts elevation heel /i</v>
          </cell>
        </row>
        <row r="1374">
          <cell r="A1374" t="str">
            <v>L3340</v>
          </cell>
          <cell r="B1374" t="str">
            <v/>
          </cell>
          <cell r="C1374" t="str">
            <v/>
          </cell>
          <cell r="D1374" t="str">
            <v>Shoe wedge sach</v>
          </cell>
          <cell r="E1374" t="str">
            <v>D</v>
          </cell>
          <cell r="F1374" t="str">
            <v>PO</v>
          </cell>
          <cell r="G1374">
            <v>97.46</v>
          </cell>
          <cell r="H1374">
            <v>73.09</v>
          </cell>
          <cell r="I1374">
            <v>79.87</v>
          </cell>
          <cell r="J1374">
            <v>0</v>
          </cell>
          <cell r="K1374" t="str">
            <v>Shoe wedge sach</v>
          </cell>
        </row>
        <row r="1375">
          <cell r="A1375" t="str">
            <v>L3350</v>
          </cell>
          <cell r="B1375" t="str">
            <v/>
          </cell>
          <cell r="C1375" t="str">
            <v/>
          </cell>
          <cell r="D1375" t="str">
            <v>Shoe heel wedge</v>
          </cell>
          <cell r="E1375" t="str">
            <v>D</v>
          </cell>
          <cell r="F1375" t="str">
            <v>PO</v>
          </cell>
          <cell r="G1375">
            <v>26.17</v>
          </cell>
          <cell r="H1375">
            <v>19.63</v>
          </cell>
          <cell r="I1375">
            <v>21.47</v>
          </cell>
          <cell r="J1375">
            <v>0</v>
          </cell>
          <cell r="K1375" t="str">
            <v>Shoe heel wedge</v>
          </cell>
        </row>
        <row r="1376">
          <cell r="A1376" t="str">
            <v>L3360</v>
          </cell>
          <cell r="B1376" t="str">
            <v/>
          </cell>
          <cell r="C1376" t="str">
            <v/>
          </cell>
          <cell r="D1376" t="str">
            <v>Shoe sole wedge outside sole</v>
          </cell>
          <cell r="E1376" t="str">
            <v>D</v>
          </cell>
          <cell r="F1376" t="str">
            <v>PO</v>
          </cell>
          <cell r="G1376">
            <v>40.71</v>
          </cell>
          <cell r="H1376">
            <v>30.54</v>
          </cell>
          <cell r="I1376">
            <v>33.36</v>
          </cell>
          <cell r="J1376">
            <v>0</v>
          </cell>
          <cell r="K1376" t="str">
            <v>Shoe sole wedge outside sole</v>
          </cell>
        </row>
        <row r="1377">
          <cell r="A1377" t="str">
            <v>L3370</v>
          </cell>
          <cell r="B1377" t="str">
            <v/>
          </cell>
          <cell r="C1377" t="str">
            <v/>
          </cell>
          <cell r="D1377" t="str">
            <v>Shoe sole wedge between sole</v>
          </cell>
          <cell r="E1377" t="str">
            <v>D</v>
          </cell>
          <cell r="F1377" t="str">
            <v>PO</v>
          </cell>
          <cell r="G1377">
            <v>56.7</v>
          </cell>
          <cell r="H1377">
            <v>42.52</v>
          </cell>
          <cell r="I1377">
            <v>46.44</v>
          </cell>
          <cell r="J1377">
            <v>0</v>
          </cell>
          <cell r="K1377" t="str">
            <v>Shoe sole wedge between sole</v>
          </cell>
        </row>
        <row r="1378">
          <cell r="A1378" t="str">
            <v>L3380</v>
          </cell>
          <cell r="B1378" t="str">
            <v/>
          </cell>
          <cell r="C1378" t="str">
            <v/>
          </cell>
          <cell r="D1378" t="str">
            <v>Shoe clubfoot wedge</v>
          </cell>
          <cell r="E1378" t="str">
            <v>D</v>
          </cell>
          <cell r="F1378" t="str">
            <v>PO</v>
          </cell>
          <cell r="G1378">
            <v>56.7</v>
          </cell>
          <cell r="H1378">
            <v>42.52</v>
          </cell>
          <cell r="I1378">
            <v>46.44</v>
          </cell>
          <cell r="J1378">
            <v>0</v>
          </cell>
          <cell r="K1378" t="str">
            <v>Shoe clubfoot wedge</v>
          </cell>
        </row>
        <row r="1379">
          <cell r="A1379" t="str">
            <v>L3390</v>
          </cell>
          <cell r="B1379" t="str">
            <v/>
          </cell>
          <cell r="C1379" t="str">
            <v/>
          </cell>
          <cell r="D1379" t="str">
            <v>Shoe outflare wedge</v>
          </cell>
          <cell r="E1379" t="str">
            <v>D</v>
          </cell>
          <cell r="F1379" t="str">
            <v>PO</v>
          </cell>
          <cell r="G1379">
            <v>56.7</v>
          </cell>
          <cell r="H1379">
            <v>42.52</v>
          </cell>
          <cell r="I1379">
            <v>46.44</v>
          </cell>
          <cell r="J1379">
            <v>0</v>
          </cell>
          <cell r="K1379" t="str">
            <v>Shoe outflare wedge</v>
          </cell>
        </row>
        <row r="1380">
          <cell r="A1380" t="str">
            <v>L3400</v>
          </cell>
          <cell r="B1380" t="str">
            <v/>
          </cell>
          <cell r="C1380" t="str">
            <v/>
          </cell>
          <cell r="D1380" t="str">
            <v>Shoe metatarsal bar wedge ro</v>
          </cell>
          <cell r="E1380" t="str">
            <v>D</v>
          </cell>
          <cell r="F1380" t="str">
            <v>PO</v>
          </cell>
          <cell r="G1380">
            <v>46.54</v>
          </cell>
          <cell r="H1380">
            <v>34.9</v>
          </cell>
          <cell r="I1380">
            <v>38.14</v>
          </cell>
          <cell r="J1380">
            <v>0</v>
          </cell>
          <cell r="K1380" t="str">
            <v>Shoe metatarsal bar wedge ro</v>
          </cell>
        </row>
        <row r="1381">
          <cell r="A1381" t="str">
            <v>L3410</v>
          </cell>
          <cell r="B1381" t="str">
            <v/>
          </cell>
          <cell r="C1381" t="str">
            <v/>
          </cell>
          <cell r="D1381" t="str">
            <v>Shoe metatarsal bar between</v>
          </cell>
          <cell r="E1381" t="str">
            <v>D</v>
          </cell>
          <cell r="F1381" t="str">
            <v>PO</v>
          </cell>
          <cell r="G1381">
            <v>106.17</v>
          </cell>
          <cell r="H1381">
            <v>79.62</v>
          </cell>
          <cell r="I1381">
            <v>86.98</v>
          </cell>
          <cell r="J1381">
            <v>0</v>
          </cell>
          <cell r="K1381" t="str">
            <v>Shoe metatarsal bar between</v>
          </cell>
        </row>
        <row r="1382">
          <cell r="A1382" t="str">
            <v>L3420</v>
          </cell>
          <cell r="B1382" t="str">
            <v/>
          </cell>
          <cell r="C1382" t="str">
            <v/>
          </cell>
          <cell r="D1382" t="str">
            <v>Full sole/heel wedge btween</v>
          </cell>
          <cell r="E1382" t="str">
            <v>D</v>
          </cell>
          <cell r="F1382" t="str">
            <v>PO</v>
          </cell>
          <cell r="G1382">
            <v>62.54</v>
          </cell>
          <cell r="H1382">
            <v>46.9</v>
          </cell>
          <cell r="I1382">
            <v>51.26</v>
          </cell>
          <cell r="J1382">
            <v>0</v>
          </cell>
          <cell r="K1382" t="str">
            <v>Full sole/heel wedge btween</v>
          </cell>
        </row>
        <row r="1383">
          <cell r="A1383" t="str">
            <v>L3430</v>
          </cell>
          <cell r="B1383" t="str">
            <v/>
          </cell>
          <cell r="C1383" t="str">
            <v/>
          </cell>
          <cell r="D1383" t="str">
            <v>Sho heel count plast reinfor</v>
          </cell>
          <cell r="E1383" t="str">
            <v>D</v>
          </cell>
          <cell r="F1383" t="str">
            <v>PO</v>
          </cell>
          <cell r="G1383">
            <v>183.24</v>
          </cell>
          <cell r="H1383">
            <v>137.43</v>
          </cell>
          <cell r="I1383">
            <v>150.15</v>
          </cell>
          <cell r="J1383">
            <v>0</v>
          </cell>
          <cell r="K1383" t="str">
            <v>Sho heel count plast reinfor</v>
          </cell>
        </row>
        <row r="1384">
          <cell r="A1384" t="str">
            <v>L3440</v>
          </cell>
          <cell r="B1384" t="str">
            <v/>
          </cell>
          <cell r="C1384" t="str">
            <v/>
          </cell>
          <cell r="D1384" t="str">
            <v>Heel leather reinforced</v>
          </cell>
          <cell r="E1384" t="str">
            <v>D</v>
          </cell>
          <cell r="F1384" t="str">
            <v>PO</v>
          </cell>
          <cell r="G1384">
            <v>87.26</v>
          </cell>
          <cell r="H1384">
            <v>65.45</v>
          </cell>
          <cell r="I1384">
            <v>71.510000000000005</v>
          </cell>
          <cell r="J1384">
            <v>0</v>
          </cell>
          <cell r="K1384" t="str">
            <v>Heel leather reinforced</v>
          </cell>
        </row>
        <row r="1385">
          <cell r="A1385" t="str">
            <v>L3450</v>
          </cell>
          <cell r="B1385" t="str">
            <v/>
          </cell>
          <cell r="C1385" t="str">
            <v/>
          </cell>
          <cell r="D1385" t="str">
            <v>Shoe heel sach cushion type</v>
          </cell>
          <cell r="E1385" t="str">
            <v>D</v>
          </cell>
          <cell r="F1385" t="str">
            <v>PO</v>
          </cell>
          <cell r="G1385">
            <v>120.7</v>
          </cell>
          <cell r="H1385">
            <v>90.52</v>
          </cell>
          <cell r="I1385">
            <v>98.92</v>
          </cell>
          <cell r="J1385">
            <v>0</v>
          </cell>
          <cell r="K1385" t="str">
            <v>Shoe heel sach cushion type</v>
          </cell>
        </row>
        <row r="1386">
          <cell r="A1386" t="str">
            <v>L3455</v>
          </cell>
          <cell r="B1386" t="str">
            <v/>
          </cell>
          <cell r="C1386" t="str">
            <v/>
          </cell>
          <cell r="D1386" t="str">
            <v>Shoe heel new leather standa</v>
          </cell>
          <cell r="E1386" t="str">
            <v>D</v>
          </cell>
          <cell r="F1386" t="str">
            <v>PO</v>
          </cell>
          <cell r="G1386">
            <v>46.54</v>
          </cell>
          <cell r="H1386">
            <v>34.9</v>
          </cell>
          <cell r="I1386">
            <v>38.14</v>
          </cell>
          <cell r="J1386">
            <v>0</v>
          </cell>
          <cell r="K1386" t="str">
            <v>Shoe heel new leather standa</v>
          </cell>
        </row>
        <row r="1387">
          <cell r="A1387" t="str">
            <v>L3460</v>
          </cell>
          <cell r="B1387" t="str">
            <v/>
          </cell>
          <cell r="C1387" t="str">
            <v/>
          </cell>
          <cell r="D1387" t="str">
            <v>Shoe heel new rubber standar</v>
          </cell>
          <cell r="E1387" t="str">
            <v>D</v>
          </cell>
          <cell r="F1387" t="str">
            <v>PO</v>
          </cell>
          <cell r="G1387">
            <v>39.25</v>
          </cell>
          <cell r="H1387">
            <v>29.44</v>
          </cell>
          <cell r="I1387">
            <v>32.15</v>
          </cell>
          <cell r="J1387">
            <v>0</v>
          </cell>
          <cell r="K1387" t="str">
            <v>Shoe heel new rubber standar</v>
          </cell>
        </row>
        <row r="1388">
          <cell r="A1388" t="str">
            <v>L3465</v>
          </cell>
          <cell r="B1388" t="str">
            <v/>
          </cell>
          <cell r="C1388" t="str">
            <v/>
          </cell>
          <cell r="D1388" t="str">
            <v>Shoe heel thomas with wedge</v>
          </cell>
          <cell r="E1388" t="str">
            <v>D</v>
          </cell>
          <cell r="F1388" t="str">
            <v>PO</v>
          </cell>
          <cell r="G1388">
            <v>66.900000000000006</v>
          </cell>
          <cell r="H1388">
            <v>50.18</v>
          </cell>
          <cell r="I1388">
            <v>54.82</v>
          </cell>
          <cell r="J1388">
            <v>0</v>
          </cell>
          <cell r="K1388" t="str">
            <v>Shoe heel thomas with wedge</v>
          </cell>
        </row>
        <row r="1389">
          <cell r="A1389" t="str">
            <v>L3470</v>
          </cell>
          <cell r="B1389" t="str">
            <v/>
          </cell>
          <cell r="C1389" t="str">
            <v/>
          </cell>
          <cell r="D1389" t="str">
            <v>Shoe heel thomas extend to b</v>
          </cell>
          <cell r="E1389" t="str">
            <v>D</v>
          </cell>
          <cell r="F1389" t="str">
            <v>PO</v>
          </cell>
          <cell r="G1389">
            <v>71.25</v>
          </cell>
          <cell r="H1389">
            <v>53.44</v>
          </cell>
          <cell r="I1389">
            <v>58.39</v>
          </cell>
          <cell r="J1389">
            <v>0</v>
          </cell>
          <cell r="K1389" t="str">
            <v>Shoe heel thomas extend to b</v>
          </cell>
        </row>
        <row r="1390">
          <cell r="A1390" t="str">
            <v>L3480</v>
          </cell>
          <cell r="B1390" t="str">
            <v/>
          </cell>
          <cell r="C1390" t="str">
            <v/>
          </cell>
          <cell r="D1390" t="str">
            <v>Shoe heel pad &amp; depress for</v>
          </cell>
          <cell r="E1390" t="str">
            <v>D</v>
          </cell>
          <cell r="F1390" t="str">
            <v>PO</v>
          </cell>
          <cell r="G1390">
            <v>71.25</v>
          </cell>
          <cell r="H1390">
            <v>53.44</v>
          </cell>
          <cell r="I1390">
            <v>58.39</v>
          </cell>
          <cell r="J1390">
            <v>0</v>
          </cell>
          <cell r="K1390" t="str">
            <v>Shoe heel pad &amp; depress for</v>
          </cell>
        </row>
        <row r="1391">
          <cell r="A1391" t="str">
            <v>L3500</v>
          </cell>
          <cell r="B1391" t="str">
            <v/>
          </cell>
          <cell r="C1391" t="str">
            <v/>
          </cell>
          <cell r="D1391" t="str">
            <v>Ortho shoe add leather insol</v>
          </cell>
          <cell r="E1391" t="str">
            <v>D</v>
          </cell>
          <cell r="F1391" t="str">
            <v>PO</v>
          </cell>
          <cell r="G1391">
            <v>33.450000000000003</v>
          </cell>
          <cell r="H1391">
            <v>25.09</v>
          </cell>
          <cell r="I1391">
            <v>27.4</v>
          </cell>
          <cell r="J1391">
            <v>0</v>
          </cell>
          <cell r="K1391" t="str">
            <v>Ortho shoe add leather insol</v>
          </cell>
        </row>
        <row r="1392">
          <cell r="A1392" t="str">
            <v>L3510</v>
          </cell>
          <cell r="B1392" t="str">
            <v/>
          </cell>
          <cell r="C1392" t="str">
            <v/>
          </cell>
          <cell r="D1392" t="str">
            <v>Orthopedic shoe add rub insl</v>
          </cell>
          <cell r="E1392" t="str">
            <v>D</v>
          </cell>
          <cell r="F1392" t="str">
            <v>PO</v>
          </cell>
          <cell r="G1392">
            <v>33.450000000000003</v>
          </cell>
          <cell r="H1392">
            <v>25.09</v>
          </cell>
          <cell r="I1392">
            <v>27.4</v>
          </cell>
          <cell r="J1392">
            <v>0</v>
          </cell>
          <cell r="K1392" t="str">
            <v>Orthopedic shoe add rub insl</v>
          </cell>
        </row>
        <row r="1393">
          <cell r="A1393" t="str">
            <v>L3520</v>
          </cell>
          <cell r="B1393" t="str">
            <v/>
          </cell>
          <cell r="C1393" t="str">
            <v/>
          </cell>
          <cell r="D1393" t="str">
            <v>O shoe add felt w leath insl</v>
          </cell>
          <cell r="E1393" t="str">
            <v>D</v>
          </cell>
          <cell r="F1393" t="str">
            <v>PO</v>
          </cell>
          <cell r="G1393">
            <v>36.340000000000003</v>
          </cell>
          <cell r="H1393">
            <v>27.25</v>
          </cell>
          <cell r="I1393">
            <v>29.76</v>
          </cell>
          <cell r="J1393">
            <v>0</v>
          </cell>
          <cell r="K1393" t="str">
            <v>O shoe add felt w leath insl</v>
          </cell>
        </row>
        <row r="1394">
          <cell r="A1394" t="str">
            <v>L3530</v>
          </cell>
          <cell r="B1394" t="str">
            <v/>
          </cell>
          <cell r="C1394" t="str">
            <v/>
          </cell>
          <cell r="D1394" t="str">
            <v>Ortho shoe add half sole</v>
          </cell>
          <cell r="E1394" t="str">
            <v>D</v>
          </cell>
          <cell r="F1394" t="str">
            <v>PO</v>
          </cell>
          <cell r="G1394">
            <v>36.340000000000003</v>
          </cell>
          <cell r="H1394">
            <v>27.25</v>
          </cell>
          <cell r="I1394">
            <v>29.76</v>
          </cell>
          <cell r="J1394">
            <v>0</v>
          </cell>
          <cell r="K1394" t="str">
            <v>Ortho shoe add half sole</v>
          </cell>
        </row>
        <row r="1395">
          <cell r="A1395" t="str">
            <v>L3540</v>
          </cell>
          <cell r="B1395" t="str">
            <v/>
          </cell>
          <cell r="C1395" t="str">
            <v/>
          </cell>
          <cell r="D1395" t="str">
            <v>Ortho shoe add full sole</v>
          </cell>
          <cell r="E1395" t="str">
            <v>D</v>
          </cell>
          <cell r="F1395" t="str">
            <v>PO</v>
          </cell>
          <cell r="G1395">
            <v>58.19</v>
          </cell>
          <cell r="H1395">
            <v>43.64</v>
          </cell>
          <cell r="I1395">
            <v>47.69</v>
          </cell>
          <cell r="J1395">
            <v>0</v>
          </cell>
          <cell r="K1395" t="str">
            <v>Ortho shoe add full sole</v>
          </cell>
        </row>
        <row r="1396">
          <cell r="A1396" t="str">
            <v>L3550</v>
          </cell>
          <cell r="B1396" t="str">
            <v/>
          </cell>
          <cell r="C1396" t="str">
            <v/>
          </cell>
          <cell r="D1396" t="str">
            <v>O shoe add standard toe tap</v>
          </cell>
          <cell r="E1396" t="str">
            <v>D</v>
          </cell>
          <cell r="F1396" t="str">
            <v>PO</v>
          </cell>
          <cell r="G1396">
            <v>10.19</v>
          </cell>
          <cell r="H1396">
            <v>7.64</v>
          </cell>
          <cell r="I1396">
            <v>8.32</v>
          </cell>
          <cell r="J1396">
            <v>0</v>
          </cell>
          <cell r="K1396" t="str">
            <v>O shoe add standard toe tap</v>
          </cell>
        </row>
        <row r="1397">
          <cell r="A1397" t="str">
            <v>L3560</v>
          </cell>
          <cell r="B1397" t="str">
            <v/>
          </cell>
          <cell r="C1397" t="str">
            <v/>
          </cell>
          <cell r="D1397" t="str">
            <v>O shoe add horseshoe toe tap</v>
          </cell>
          <cell r="E1397" t="str">
            <v>D</v>
          </cell>
          <cell r="F1397" t="str">
            <v>PO</v>
          </cell>
          <cell r="G1397">
            <v>26.17</v>
          </cell>
          <cell r="H1397">
            <v>19.63</v>
          </cell>
          <cell r="I1397">
            <v>21.47</v>
          </cell>
          <cell r="J1397">
            <v>0</v>
          </cell>
          <cell r="K1397" t="str">
            <v>O shoe add horseshoe toe tap</v>
          </cell>
        </row>
        <row r="1398">
          <cell r="A1398" t="str">
            <v>L3570</v>
          </cell>
          <cell r="B1398" t="str">
            <v/>
          </cell>
          <cell r="C1398" t="str">
            <v/>
          </cell>
          <cell r="D1398" t="str">
            <v>O shoe add instep extension</v>
          </cell>
          <cell r="E1398" t="str">
            <v>D</v>
          </cell>
          <cell r="F1398" t="str">
            <v>PO</v>
          </cell>
          <cell r="G1398">
            <v>97.46</v>
          </cell>
          <cell r="H1398">
            <v>73.09</v>
          </cell>
          <cell r="I1398">
            <v>79.87</v>
          </cell>
          <cell r="J1398">
            <v>0</v>
          </cell>
          <cell r="K1398" t="str">
            <v>O shoe add instep extension</v>
          </cell>
        </row>
        <row r="1399">
          <cell r="A1399" t="str">
            <v>L3580</v>
          </cell>
          <cell r="B1399" t="str">
            <v/>
          </cell>
          <cell r="C1399" t="str">
            <v/>
          </cell>
          <cell r="D1399" t="str">
            <v>O shoe add instep velcro clo</v>
          </cell>
          <cell r="E1399" t="str">
            <v>D</v>
          </cell>
          <cell r="F1399" t="str">
            <v>PO</v>
          </cell>
          <cell r="G1399">
            <v>74.16</v>
          </cell>
          <cell r="H1399">
            <v>55.62</v>
          </cell>
          <cell r="I1399">
            <v>60.77</v>
          </cell>
          <cell r="J1399">
            <v>0</v>
          </cell>
          <cell r="K1399" t="str">
            <v>O shoe add instep velcro clo</v>
          </cell>
        </row>
        <row r="1400">
          <cell r="A1400" t="str">
            <v>L3590</v>
          </cell>
          <cell r="B1400" t="str">
            <v/>
          </cell>
          <cell r="C1400" t="str">
            <v/>
          </cell>
          <cell r="D1400" t="str">
            <v>O shoe convert to sof counte</v>
          </cell>
          <cell r="E1400" t="str">
            <v>D</v>
          </cell>
          <cell r="F1400" t="str">
            <v>PO</v>
          </cell>
          <cell r="G1400">
            <v>61.08</v>
          </cell>
          <cell r="H1400">
            <v>45.81</v>
          </cell>
          <cell r="I1400">
            <v>50.05</v>
          </cell>
          <cell r="J1400">
            <v>0</v>
          </cell>
          <cell r="K1400" t="str">
            <v>O shoe convert to sof counte</v>
          </cell>
        </row>
        <row r="1401">
          <cell r="A1401" t="str">
            <v>L3595</v>
          </cell>
          <cell r="B1401" t="str">
            <v/>
          </cell>
          <cell r="C1401" t="str">
            <v/>
          </cell>
          <cell r="D1401" t="str">
            <v>Ortho shoe add march bar</v>
          </cell>
          <cell r="E1401" t="str">
            <v>D</v>
          </cell>
          <cell r="F1401" t="str">
            <v>PO</v>
          </cell>
          <cell r="G1401">
            <v>47.97</v>
          </cell>
          <cell r="H1401">
            <v>35.979999999999997</v>
          </cell>
          <cell r="I1401">
            <v>39.31</v>
          </cell>
          <cell r="J1401">
            <v>0</v>
          </cell>
          <cell r="K1401" t="str">
            <v>Ortho shoe add march bar</v>
          </cell>
        </row>
        <row r="1402">
          <cell r="A1402" t="str">
            <v>L3600</v>
          </cell>
          <cell r="B1402" t="str">
            <v/>
          </cell>
          <cell r="C1402" t="str">
            <v/>
          </cell>
          <cell r="D1402" t="str">
            <v>Trans shoe calip plate exist</v>
          </cell>
          <cell r="E1402" t="str">
            <v>D</v>
          </cell>
          <cell r="F1402" t="str">
            <v>PO</v>
          </cell>
          <cell r="G1402">
            <v>87.26</v>
          </cell>
          <cell r="H1402">
            <v>65.45</v>
          </cell>
          <cell r="I1402">
            <v>71.510000000000005</v>
          </cell>
          <cell r="J1402">
            <v>0</v>
          </cell>
          <cell r="K1402" t="str">
            <v>Trans shoe calip plate exist</v>
          </cell>
        </row>
        <row r="1403">
          <cell r="A1403" t="str">
            <v>L3610</v>
          </cell>
          <cell r="B1403" t="str">
            <v/>
          </cell>
          <cell r="C1403" t="str">
            <v/>
          </cell>
          <cell r="D1403" t="str">
            <v>Trans shoe caliper plate new</v>
          </cell>
          <cell r="E1403" t="str">
            <v>D</v>
          </cell>
          <cell r="F1403" t="str">
            <v>PO</v>
          </cell>
          <cell r="G1403">
            <v>114.88</v>
          </cell>
          <cell r="H1403">
            <v>86.16</v>
          </cell>
          <cell r="I1403">
            <v>94.13</v>
          </cell>
          <cell r="J1403">
            <v>0</v>
          </cell>
          <cell r="K1403" t="str">
            <v>Trans shoe caliper plate new</v>
          </cell>
        </row>
        <row r="1404">
          <cell r="A1404" t="str">
            <v>L3620</v>
          </cell>
          <cell r="B1404" t="str">
            <v/>
          </cell>
          <cell r="C1404" t="str">
            <v/>
          </cell>
          <cell r="D1404" t="str">
            <v>Trans shoe solid stirrup exi</v>
          </cell>
          <cell r="E1404" t="str">
            <v>D</v>
          </cell>
          <cell r="F1404" t="str">
            <v>PO</v>
          </cell>
          <cell r="G1404">
            <v>87.26</v>
          </cell>
          <cell r="H1404">
            <v>65.45</v>
          </cell>
          <cell r="I1404">
            <v>71.510000000000005</v>
          </cell>
          <cell r="J1404">
            <v>0</v>
          </cell>
          <cell r="K1404" t="str">
            <v>Trans shoe solid stirrup exi</v>
          </cell>
        </row>
        <row r="1405">
          <cell r="A1405" t="str">
            <v>L3630</v>
          </cell>
          <cell r="B1405" t="str">
            <v/>
          </cell>
          <cell r="C1405" t="str">
            <v/>
          </cell>
          <cell r="D1405" t="str">
            <v>Trans shoe solid stirrup new</v>
          </cell>
          <cell r="E1405" t="str">
            <v>D</v>
          </cell>
          <cell r="F1405" t="str">
            <v>PO</v>
          </cell>
          <cell r="G1405">
            <v>114.88</v>
          </cell>
          <cell r="H1405">
            <v>86.16</v>
          </cell>
          <cell r="I1405">
            <v>94.13</v>
          </cell>
          <cell r="J1405">
            <v>0</v>
          </cell>
          <cell r="K1405" t="str">
            <v>Trans shoe solid stirrup new</v>
          </cell>
        </row>
        <row r="1406">
          <cell r="A1406" t="str">
            <v>L3640</v>
          </cell>
          <cell r="B1406" t="str">
            <v/>
          </cell>
          <cell r="C1406" t="str">
            <v/>
          </cell>
          <cell r="D1406" t="str">
            <v>Shoe dennis browne splint bo</v>
          </cell>
          <cell r="E1406" t="str">
            <v>D</v>
          </cell>
          <cell r="F1406" t="str">
            <v>PO</v>
          </cell>
          <cell r="G1406">
            <v>49.43</v>
          </cell>
          <cell r="H1406">
            <v>37.08</v>
          </cell>
          <cell r="I1406">
            <v>40.51</v>
          </cell>
          <cell r="J1406">
            <v>0</v>
          </cell>
          <cell r="K1406" t="str">
            <v>Shoe dennis browne splint bo</v>
          </cell>
        </row>
        <row r="1407">
          <cell r="A1407" t="str">
            <v>L3650</v>
          </cell>
          <cell r="B1407" t="str">
            <v/>
          </cell>
          <cell r="C1407" t="str">
            <v/>
          </cell>
          <cell r="D1407" t="str">
            <v>So 8 abd restraint pre ots</v>
          </cell>
          <cell r="E1407" t="str">
            <v>D</v>
          </cell>
          <cell r="F1407" t="str">
            <v>PO</v>
          </cell>
          <cell r="G1407">
            <v>69.459999999999994</v>
          </cell>
          <cell r="H1407">
            <v>52.09</v>
          </cell>
          <cell r="I1407">
            <v>59.68</v>
          </cell>
          <cell r="J1407">
            <v>0</v>
          </cell>
          <cell r="K1407" t="str">
            <v>So 8 abd restraint pre ots</v>
          </cell>
        </row>
        <row r="1408">
          <cell r="A1408" t="str">
            <v>L3660</v>
          </cell>
          <cell r="B1408" t="str">
            <v/>
          </cell>
          <cell r="C1408" t="str">
            <v/>
          </cell>
          <cell r="D1408" t="str">
            <v>So 8 ab rstr can/web pre ots</v>
          </cell>
          <cell r="E1408" t="str">
            <v>D</v>
          </cell>
          <cell r="F1408" t="str">
            <v>PO</v>
          </cell>
          <cell r="G1408">
            <v>120.37</v>
          </cell>
          <cell r="H1408">
            <v>90.28</v>
          </cell>
          <cell r="I1408">
            <v>90.28</v>
          </cell>
          <cell r="J1408">
            <v>0</v>
          </cell>
          <cell r="K1408" t="str">
            <v>So 8 ab rstr can/web pre ots</v>
          </cell>
        </row>
        <row r="1409">
          <cell r="A1409" t="str">
            <v>L3670</v>
          </cell>
          <cell r="B1409" t="str">
            <v/>
          </cell>
          <cell r="C1409" t="str">
            <v/>
          </cell>
          <cell r="D1409" t="str">
            <v>So acro/clav can web pre ots</v>
          </cell>
          <cell r="E1409" t="str">
            <v>D</v>
          </cell>
          <cell r="F1409" t="str">
            <v>PO</v>
          </cell>
          <cell r="G1409">
            <v>132.44</v>
          </cell>
          <cell r="H1409">
            <v>99.33</v>
          </cell>
          <cell r="I1409">
            <v>119.31</v>
          </cell>
          <cell r="J1409">
            <v>0</v>
          </cell>
          <cell r="K1409" t="str">
            <v>So acro/clav can web pre ots</v>
          </cell>
        </row>
        <row r="1410">
          <cell r="A1410" t="str">
            <v>L3671</v>
          </cell>
          <cell r="B1410" t="str">
            <v/>
          </cell>
          <cell r="C1410" t="str">
            <v/>
          </cell>
          <cell r="D1410" t="str">
            <v>So cap design w/o jnts cf</v>
          </cell>
          <cell r="E1410" t="str">
            <v>D</v>
          </cell>
          <cell r="F1410" t="str">
            <v>PO</v>
          </cell>
          <cell r="G1410">
            <v>937.69</v>
          </cell>
          <cell r="H1410">
            <v>703.27</v>
          </cell>
          <cell r="I1410">
            <v>768.4</v>
          </cell>
          <cell r="J1410">
            <v>0</v>
          </cell>
          <cell r="K1410" t="str">
            <v>So cap design w/o jnts cf</v>
          </cell>
        </row>
        <row r="1411">
          <cell r="A1411" t="str">
            <v>L3674</v>
          </cell>
          <cell r="B1411" t="str">
            <v/>
          </cell>
          <cell r="C1411" t="str">
            <v/>
          </cell>
          <cell r="D1411" t="str">
            <v>So airplane w/wo joint cf</v>
          </cell>
          <cell r="E1411" t="str">
            <v>D</v>
          </cell>
          <cell r="F1411" t="str">
            <v>PO</v>
          </cell>
          <cell r="G1411">
            <v>1230.0999999999999</v>
          </cell>
          <cell r="H1411">
            <v>922.57</v>
          </cell>
          <cell r="I1411">
            <v>1007.98</v>
          </cell>
          <cell r="J1411">
            <v>0</v>
          </cell>
          <cell r="K1411" t="str">
            <v>So airplane w/wo joint cf</v>
          </cell>
        </row>
        <row r="1412">
          <cell r="A1412" t="str">
            <v>L3675</v>
          </cell>
          <cell r="B1412" t="str">
            <v/>
          </cell>
          <cell r="C1412" t="str">
            <v/>
          </cell>
          <cell r="D1412" t="str">
            <v>So vest canvas/web pre ots</v>
          </cell>
          <cell r="E1412" t="str">
            <v>D</v>
          </cell>
          <cell r="F1412" t="str">
            <v>PO</v>
          </cell>
          <cell r="G1412">
            <v>182.63</v>
          </cell>
          <cell r="H1412">
            <v>136.97</v>
          </cell>
          <cell r="I1412">
            <v>149.65</v>
          </cell>
          <cell r="J1412">
            <v>0</v>
          </cell>
          <cell r="K1412" t="str">
            <v>So vest canvas/web pre ots</v>
          </cell>
        </row>
        <row r="1413">
          <cell r="A1413" t="str">
            <v>L3702</v>
          </cell>
          <cell r="B1413" t="str">
            <v/>
          </cell>
          <cell r="C1413" t="str">
            <v/>
          </cell>
          <cell r="D1413" t="str">
            <v>Eo w/o joints cf</v>
          </cell>
          <cell r="E1413" t="str">
            <v>D</v>
          </cell>
          <cell r="F1413" t="str">
            <v>PO</v>
          </cell>
          <cell r="G1413">
            <v>300.5</v>
          </cell>
          <cell r="H1413">
            <v>225.37</v>
          </cell>
          <cell r="I1413">
            <v>246.23</v>
          </cell>
          <cell r="J1413">
            <v>0</v>
          </cell>
          <cell r="K1413" t="str">
            <v>Eo w/o joints cf</v>
          </cell>
        </row>
        <row r="1414">
          <cell r="A1414" t="str">
            <v>L3710</v>
          </cell>
          <cell r="B1414" t="str">
            <v/>
          </cell>
          <cell r="C1414" t="str">
            <v/>
          </cell>
          <cell r="D1414" t="str">
            <v>Eo elas w/metal jnts pre ots</v>
          </cell>
          <cell r="E1414" t="str">
            <v>D</v>
          </cell>
          <cell r="F1414" t="str">
            <v>PO</v>
          </cell>
          <cell r="G1414">
            <v>144.78</v>
          </cell>
          <cell r="H1414">
            <v>108.59</v>
          </cell>
          <cell r="I1414">
            <v>137.26</v>
          </cell>
          <cell r="J1414">
            <v>0</v>
          </cell>
          <cell r="K1414" t="str">
            <v>Eo elas w/metal jnts pre ots</v>
          </cell>
        </row>
        <row r="1415">
          <cell r="A1415" t="str">
            <v>L3720</v>
          </cell>
          <cell r="B1415" t="str">
            <v/>
          </cell>
          <cell r="C1415" t="str">
            <v/>
          </cell>
          <cell r="D1415" t="str">
            <v>Forearm/arm cuffs free motio</v>
          </cell>
          <cell r="E1415" t="str">
            <v>D</v>
          </cell>
          <cell r="F1415" t="str">
            <v>PO</v>
          </cell>
          <cell r="G1415">
            <v>766.04</v>
          </cell>
          <cell r="H1415">
            <v>574.53</v>
          </cell>
          <cell r="I1415">
            <v>612.47</v>
          </cell>
          <cell r="J1415">
            <v>0</v>
          </cell>
          <cell r="K1415" t="str">
            <v>Forearm/arm cuffs free motio</v>
          </cell>
        </row>
        <row r="1416">
          <cell r="A1416" t="str">
            <v>L3730</v>
          </cell>
          <cell r="B1416" t="str">
            <v/>
          </cell>
          <cell r="C1416" t="str">
            <v/>
          </cell>
          <cell r="D1416" t="str">
            <v>Forearm/arm cuffs ext/flex a</v>
          </cell>
          <cell r="E1416" t="str">
            <v>D</v>
          </cell>
          <cell r="F1416" t="str">
            <v>PO</v>
          </cell>
          <cell r="G1416">
            <v>1055.75</v>
          </cell>
          <cell r="H1416">
            <v>791.81</v>
          </cell>
          <cell r="I1416">
            <v>791.81</v>
          </cell>
          <cell r="J1416">
            <v>0</v>
          </cell>
          <cell r="K1416" t="str">
            <v>Forearm/arm cuffs ext/flex a</v>
          </cell>
        </row>
        <row r="1417">
          <cell r="A1417" t="str">
            <v>L3740</v>
          </cell>
          <cell r="B1417" t="str">
            <v/>
          </cell>
          <cell r="C1417" t="str">
            <v/>
          </cell>
          <cell r="D1417" t="str">
            <v>Cuffs adj lock w/ active con</v>
          </cell>
          <cell r="E1417" t="str">
            <v>D</v>
          </cell>
          <cell r="F1417" t="str">
            <v>PO</v>
          </cell>
          <cell r="G1417">
            <v>1251.69</v>
          </cell>
          <cell r="H1417">
            <v>938.76</v>
          </cell>
          <cell r="I1417">
            <v>938.76</v>
          </cell>
          <cell r="J1417">
            <v>0</v>
          </cell>
          <cell r="K1417" t="str">
            <v>Cuffs adj lock w/ active con</v>
          </cell>
        </row>
        <row r="1418">
          <cell r="A1418" t="str">
            <v>L3760</v>
          </cell>
          <cell r="B1418" t="str">
            <v/>
          </cell>
          <cell r="C1418" t="str">
            <v/>
          </cell>
          <cell r="D1418" t="str">
            <v>Eo withjoint, prefabricated</v>
          </cell>
          <cell r="E1418" t="str">
            <v>D</v>
          </cell>
          <cell r="F1418" t="str">
            <v>PO</v>
          </cell>
          <cell r="G1418">
            <v>520.41999999999996</v>
          </cell>
          <cell r="H1418">
            <v>390.31</v>
          </cell>
          <cell r="I1418">
            <v>426.44</v>
          </cell>
          <cell r="J1418">
            <v>0</v>
          </cell>
          <cell r="K1418" t="str">
            <v>Eo withjoint, prefabricated</v>
          </cell>
        </row>
        <row r="1419">
          <cell r="A1419" t="str">
            <v>L3762</v>
          </cell>
          <cell r="B1419" t="str">
            <v/>
          </cell>
          <cell r="C1419" t="str">
            <v/>
          </cell>
          <cell r="D1419" t="str">
            <v>Eo rigid w/o joints pre ots</v>
          </cell>
          <cell r="E1419" t="str">
            <v>D</v>
          </cell>
          <cell r="F1419" t="str">
            <v>PO</v>
          </cell>
          <cell r="G1419">
            <v>111.9</v>
          </cell>
          <cell r="H1419">
            <v>83.92</v>
          </cell>
          <cell r="I1419">
            <v>91.69</v>
          </cell>
          <cell r="J1419">
            <v>0</v>
          </cell>
          <cell r="K1419" t="str">
            <v>Eo rigid w/o joints pre ots</v>
          </cell>
        </row>
        <row r="1420">
          <cell r="A1420" t="str">
            <v>L3763</v>
          </cell>
          <cell r="B1420" t="str">
            <v/>
          </cell>
          <cell r="C1420" t="str">
            <v/>
          </cell>
          <cell r="D1420" t="str">
            <v>Ewho rigid w/o jnts cf</v>
          </cell>
          <cell r="E1420" t="str">
            <v>D</v>
          </cell>
          <cell r="F1420" t="str">
            <v>PO</v>
          </cell>
          <cell r="G1420">
            <v>766.11</v>
          </cell>
          <cell r="H1420">
            <v>574.58000000000004</v>
          </cell>
          <cell r="I1420">
            <v>598.58000000000004</v>
          </cell>
          <cell r="J1420">
            <v>0</v>
          </cell>
          <cell r="K1420" t="str">
            <v>Ewho rigid w/o jnts cf</v>
          </cell>
        </row>
        <row r="1421">
          <cell r="A1421" t="str">
            <v>L3764</v>
          </cell>
          <cell r="B1421" t="str">
            <v/>
          </cell>
          <cell r="C1421" t="str">
            <v/>
          </cell>
          <cell r="D1421" t="str">
            <v>Ewho w/joint(s) cf</v>
          </cell>
          <cell r="E1421" t="str">
            <v>D</v>
          </cell>
          <cell r="F1421" t="str">
            <v>PO</v>
          </cell>
          <cell r="G1421">
            <v>865.27</v>
          </cell>
          <cell r="H1421">
            <v>648.95000000000005</v>
          </cell>
          <cell r="I1421">
            <v>781.29</v>
          </cell>
          <cell r="J1421">
            <v>0</v>
          </cell>
          <cell r="K1421" t="str">
            <v>Ewho w/joint(s) cf</v>
          </cell>
        </row>
        <row r="1422">
          <cell r="A1422" t="str">
            <v>L3765</v>
          </cell>
          <cell r="B1422" t="str">
            <v/>
          </cell>
          <cell r="C1422" t="str">
            <v/>
          </cell>
          <cell r="D1422" t="str">
            <v>Ewhfo rigid w/o jnts cf</v>
          </cell>
          <cell r="E1422" t="str">
            <v>D</v>
          </cell>
          <cell r="F1422" t="str">
            <v>PO</v>
          </cell>
          <cell r="G1422">
            <v>1334.37</v>
          </cell>
          <cell r="H1422">
            <v>1000.78</v>
          </cell>
          <cell r="I1422">
            <v>1093.42</v>
          </cell>
          <cell r="J1422">
            <v>0</v>
          </cell>
          <cell r="K1422" t="str">
            <v>Ewhfo rigid w/o jnts cf</v>
          </cell>
        </row>
        <row r="1423">
          <cell r="A1423" t="str">
            <v>L3766</v>
          </cell>
          <cell r="B1423" t="str">
            <v/>
          </cell>
          <cell r="C1423" t="str">
            <v/>
          </cell>
          <cell r="D1423" t="str">
            <v>Ewhfo w/joint(s) cf</v>
          </cell>
          <cell r="E1423" t="str">
            <v>D</v>
          </cell>
          <cell r="F1423" t="str">
            <v>PO</v>
          </cell>
          <cell r="G1423">
            <v>1413</v>
          </cell>
          <cell r="H1423">
            <v>1059.75</v>
          </cell>
          <cell r="I1423">
            <v>1157.8499999999999</v>
          </cell>
          <cell r="J1423">
            <v>0</v>
          </cell>
          <cell r="K1423" t="str">
            <v>Ewhfo w/joint(s) cf</v>
          </cell>
        </row>
        <row r="1424">
          <cell r="A1424" t="str">
            <v>L3806</v>
          </cell>
          <cell r="B1424" t="str">
            <v/>
          </cell>
          <cell r="C1424" t="str">
            <v/>
          </cell>
          <cell r="D1424" t="str">
            <v>Whfo w/joint(s) custom fab</v>
          </cell>
          <cell r="E1424" t="str">
            <v>D</v>
          </cell>
          <cell r="F1424" t="str">
            <v>PO</v>
          </cell>
          <cell r="G1424">
            <v>472.71</v>
          </cell>
          <cell r="H1424">
            <v>354.53</v>
          </cell>
          <cell r="I1424">
            <v>387.36</v>
          </cell>
          <cell r="J1424">
            <v>0</v>
          </cell>
          <cell r="K1424" t="str">
            <v>Whfo w/joint(s) custom fab</v>
          </cell>
        </row>
        <row r="1425">
          <cell r="A1425" t="str">
            <v>L3807</v>
          </cell>
          <cell r="B1425" t="str">
            <v/>
          </cell>
          <cell r="C1425" t="str">
            <v/>
          </cell>
          <cell r="D1425" t="str">
            <v>Whfo w/o joints pre cst</v>
          </cell>
          <cell r="E1425" t="str">
            <v>D</v>
          </cell>
          <cell r="F1425" t="str">
            <v>PO</v>
          </cell>
          <cell r="G1425">
            <v>260.20999999999998</v>
          </cell>
          <cell r="H1425">
            <v>195.16</v>
          </cell>
          <cell r="I1425">
            <v>213.23</v>
          </cell>
          <cell r="J1425">
            <v>0</v>
          </cell>
          <cell r="K1425" t="str">
            <v>Whfo w/o joints pre cst</v>
          </cell>
        </row>
        <row r="1426">
          <cell r="A1426" t="str">
            <v>L3808</v>
          </cell>
          <cell r="B1426" t="str">
            <v/>
          </cell>
          <cell r="C1426" t="str">
            <v/>
          </cell>
          <cell r="D1426" t="str">
            <v>Whfo, rigid w/o joints</v>
          </cell>
          <cell r="E1426" t="str">
            <v>D</v>
          </cell>
          <cell r="F1426" t="str">
            <v>PO</v>
          </cell>
          <cell r="G1426">
            <v>387.83</v>
          </cell>
          <cell r="H1426">
            <v>290.87</v>
          </cell>
          <cell r="I1426">
            <v>318.88</v>
          </cell>
          <cell r="J1426">
            <v>0</v>
          </cell>
          <cell r="K1426" t="str">
            <v>Whfo, rigid w/o joints</v>
          </cell>
        </row>
        <row r="1427">
          <cell r="A1427" t="str">
            <v>L3809</v>
          </cell>
          <cell r="B1427" t="str">
            <v/>
          </cell>
          <cell r="C1427" t="str">
            <v/>
          </cell>
          <cell r="D1427" t="str">
            <v>Whfo w/o joints pre ots</v>
          </cell>
          <cell r="E1427" t="str">
            <v>D</v>
          </cell>
          <cell r="F1427" t="str">
            <v>PO</v>
          </cell>
          <cell r="G1427">
            <v>260.20999999999998</v>
          </cell>
          <cell r="H1427">
            <v>195.16</v>
          </cell>
          <cell r="I1427">
            <v>213.23</v>
          </cell>
          <cell r="J1427">
            <v>0</v>
          </cell>
          <cell r="K1427" t="str">
            <v>Whfo w/o joints pre ots</v>
          </cell>
        </row>
        <row r="1428">
          <cell r="A1428" t="str">
            <v>L3900</v>
          </cell>
          <cell r="B1428" t="str">
            <v/>
          </cell>
          <cell r="C1428" t="str">
            <v/>
          </cell>
          <cell r="D1428" t="str">
            <v>Hinge extension/flex wrist/f</v>
          </cell>
          <cell r="E1428" t="str">
            <v>D</v>
          </cell>
          <cell r="F1428" t="str">
            <v>PO</v>
          </cell>
          <cell r="G1428">
            <v>1515.44</v>
          </cell>
          <cell r="H1428">
            <v>1136.58</v>
          </cell>
          <cell r="I1428">
            <v>1243.3900000000001</v>
          </cell>
          <cell r="J1428">
            <v>0</v>
          </cell>
          <cell r="K1428" t="str">
            <v>Hinge extension/flex wrist/f</v>
          </cell>
        </row>
        <row r="1429">
          <cell r="A1429" t="str">
            <v>L3901</v>
          </cell>
          <cell r="B1429" t="str">
            <v/>
          </cell>
          <cell r="C1429" t="str">
            <v/>
          </cell>
          <cell r="D1429" t="str">
            <v>Hinge ext/flex wrist finger</v>
          </cell>
          <cell r="E1429" t="str">
            <v>D</v>
          </cell>
          <cell r="F1429" t="str">
            <v>PO</v>
          </cell>
          <cell r="G1429">
            <v>1882.11</v>
          </cell>
          <cell r="H1429">
            <v>1411.58</v>
          </cell>
          <cell r="I1429">
            <v>1412.03</v>
          </cell>
          <cell r="J1429">
            <v>0</v>
          </cell>
          <cell r="K1429" t="str">
            <v>Hinge ext/flex wrist finger</v>
          </cell>
        </row>
        <row r="1430">
          <cell r="A1430" t="str">
            <v>L3904</v>
          </cell>
          <cell r="B1430" t="str">
            <v/>
          </cell>
          <cell r="C1430" t="str">
            <v/>
          </cell>
          <cell r="D1430" t="str">
            <v>Whfo electric custom fitted</v>
          </cell>
          <cell r="E1430" t="str">
            <v>D</v>
          </cell>
          <cell r="F1430" t="str">
            <v>PO</v>
          </cell>
          <cell r="G1430">
            <v>3429.73</v>
          </cell>
          <cell r="H1430">
            <v>2572.29</v>
          </cell>
          <cell r="I1430">
            <v>2572.29</v>
          </cell>
          <cell r="J1430">
            <v>0</v>
          </cell>
          <cell r="K1430" t="str">
            <v>Whfo electric custom fitted</v>
          </cell>
        </row>
        <row r="1431">
          <cell r="A1431" t="str">
            <v>L3905</v>
          </cell>
          <cell r="B1431" t="str">
            <v/>
          </cell>
          <cell r="C1431" t="str">
            <v/>
          </cell>
          <cell r="D1431" t="str">
            <v>Who w/nontorsion jnt(s) cf</v>
          </cell>
          <cell r="E1431" t="str">
            <v>D</v>
          </cell>
          <cell r="F1431" t="str">
            <v>PO</v>
          </cell>
          <cell r="G1431">
            <v>1032.02</v>
          </cell>
          <cell r="H1431">
            <v>774.01</v>
          </cell>
          <cell r="I1431">
            <v>845.68</v>
          </cell>
          <cell r="J1431">
            <v>0</v>
          </cell>
          <cell r="K1431" t="str">
            <v>Who w/nontorsion jnt(s) cf</v>
          </cell>
        </row>
        <row r="1432">
          <cell r="A1432" t="str">
            <v>L3906</v>
          </cell>
          <cell r="B1432" t="str">
            <v/>
          </cell>
          <cell r="C1432" t="str">
            <v/>
          </cell>
          <cell r="D1432" t="str">
            <v>Who w/o joints cf</v>
          </cell>
          <cell r="E1432" t="str">
            <v>D</v>
          </cell>
          <cell r="F1432" t="str">
            <v>PO</v>
          </cell>
          <cell r="G1432">
            <v>462.77</v>
          </cell>
          <cell r="H1432">
            <v>347.08</v>
          </cell>
          <cell r="I1432">
            <v>375.48</v>
          </cell>
          <cell r="J1432">
            <v>0</v>
          </cell>
          <cell r="K1432" t="str">
            <v>Who w/o joints cf</v>
          </cell>
        </row>
        <row r="1433">
          <cell r="A1433" t="str">
            <v>L3908</v>
          </cell>
          <cell r="B1433" t="str">
            <v/>
          </cell>
          <cell r="C1433" t="str">
            <v/>
          </cell>
          <cell r="D1433" t="str">
            <v>Who cock-up nonmolde pre ots</v>
          </cell>
          <cell r="E1433" t="str">
            <v>D</v>
          </cell>
          <cell r="F1433" t="str">
            <v>PO</v>
          </cell>
          <cell r="G1433">
            <v>70.17</v>
          </cell>
          <cell r="H1433">
            <v>52.63</v>
          </cell>
          <cell r="I1433">
            <v>59.09</v>
          </cell>
          <cell r="J1433">
            <v>0</v>
          </cell>
          <cell r="K1433" t="str">
            <v>Who cock-up nonmolde pre ots</v>
          </cell>
        </row>
        <row r="1434">
          <cell r="A1434" t="str">
            <v>L3912</v>
          </cell>
          <cell r="B1434" t="str">
            <v/>
          </cell>
          <cell r="C1434" t="str">
            <v/>
          </cell>
          <cell r="D1434" t="str">
            <v>Hfo flexion glove pre ots</v>
          </cell>
          <cell r="E1434" t="str">
            <v>D</v>
          </cell>
          <cell r="F1434" t="str">
            <v>PO</v>
          </cell>
          <cell r="G1434">
            <v>111.07</v>
          </cell>
          <cell r="H1434">
            <v>83.3</v>
          </cell>
          <cell r="I1434">
            <v>102.36</v>
          </cell>
          <cell r="J1434">
            <v>0</v>
          </cell>
          <cell r="K1434" t="str">
            <v>Hfo flexion glove pre ots</v>
          </cell>
        </row>
        <row r="1435">
          <cell r="A1435" t="str">
            <v>L3913</v>
          </cell>
          <cell r="B1435" t="str">
            <v/>
          </cell>
          <cell r="C1435" t="str">
            <v/>
          </cell>
          <cell r="D1435" t="str">
            <v>Hfo w/o joints cf</v>
          </cell>
          <cell r="E1435" t="str">
            <v>D</v>
          </cell>
          <cell r="F1435" t="str">
            <v>PO</v>
          </cell>
          <cell r="G1435">
            <v>281.85000000000002</v>
          </cell>
          <cell r="H1435">
            <v>211.39</v>
          </cell>
          <cell r="I1435">
            <v>230.96</v>
          </cell>
          <cell r="J1435">
            <v>0</v>
          </cell>
          <cell r="K1435" t="str">
            <v>Hfo w/o joints cf</v>
          </cell>
        </row>
        <row r="1436">
          <cell r="A1436" t="str">
            <v>L3915</v>
          </cell>
          <cell r="B1436" t="str">
            <v/>
          </cell>
          <cell r="C1436" t="str">
            <v/>
          </cell>
          <cell r="D1436" t="str">
            <v>Who nontorsion jnts pre cst</v>
          </cell>
          <cell r="E1436" t="str">
            <v>D</v>
          </cell>
          <cell r="F1436" t="str">
            <v>PO</v>
          </cell>
          <cell r="G1436">
            <v>553.17999999999995</v>
          </cell>
          <cell r="H1436">
            <v>414.89</v>
          </cell>
          <cell r="I1436">
            <v>453.28</v>
          </cell>
          <cell r="J1436">
            <v>0</v>
          </cell>
          <cell r="K1436" t="str">
            <v>Who nontorsion jnts pre cst</v>
          </cell>
        </row>
        <row r="1437">
          <cell r="A1437" t="str">
            <v>L3916</v>
          </cell>
          <cell r="B1437" t="str">
            <v/>
          </cell>
          <cell r="C1437" t="str">
            <v/>
          </cell>
          <cell r="D1437" t="str">
            <v>Who nontorsion jnts pre ots</v>
          </cell>
          <cell r="E1437" t="str">
            <v>D</v>
          </cell>
          <cell r="F1437" t="str">
            <v>PO</v>
          </cell>
          <cell r="G1437">
            <v>553.17999999999995</v>
          </cell>
          <cell r="H1437">
            <v>414.89</v>
          </cell>
          <cell r="I1437">
            <v>453.28</v>
          </cell>
          <cell r="J1437">
            <v>0</v>
          </cell>
          <cell r="K1437" t="str">
            <v>Who nontorsion jnts pre ots</v>
          </cell>
        </row>
        <row r="1438">
          <cell r="A1438" t="str">
            <v>L3917</v>
          </cell>
          <cell r="B1438" t="str">
            <v/>
          </cell>
          <cell r="C1438" t="str">
            <v/>
          </cell>
          <cell r="D1438" t="str">
            <v>Metacarp fx orthosis pre cst</v>
          </cell>
          <cell r="E1438" t="str">
            <v>D</v>
          </cell>
          <cell r="F1438" t="str">
            <v>PO</v>
          </cell>
          <cell r="G1438">
            <v>109.93</v>
          </cell>
          <cell r="H1438">
            <v>82.45</v>
          </cell>
          <cell r="I1438">
            <v>90.11</v>
          </cell>
          <cell r="J1438">
            <v>0</v>
          </cell>
          <cell r="K1438" t="str">
            <v>Metacarp fx orthosis pre cst</v>
          </cell>
        </row>
        <row r="1439">
          <cell r="A1439" t="str">
            <v>L3918</v>
          </cell>
          <cell r="B1439" t="str">
            <v/>
          </cell>
          <cell r="C1439" t="str">
            <v/>
          </cell>
          <cell r="D1439" t="str">
            <v>Metacarp fx orthosis pre ots</v>
          </cell>
          <cell r="E1439" t="str">
            <v>D</v>
          </cell>
          <cell r="F1439" t="str">
            <v>PO</v>
          </cell>
          <cell r="G1439">
            <v>109.93</v>
          </cell>
          <cell r="H1439">
            <v>82.45</v>
          </cell>
          <cell r="I1439">
            <v>90.11</v>
          </cell>
          <cell r="J1439">
            <v>0</v>
          </cell>
          <cell r="K1439" t="str">
            <v>Metacarp fx orthosis pre ots</v>
          </cell>
        </row>
        <row r="1440">
          <cell r="A1440" t="str">
            <v>L3919</v>
          </cell>
          <cell r="B1440" t="str">
            <v/>
          </cell>
          <cell r="C1440" t="str">
            <v/>
          </cell>
          <cell r="D1440" t="str">
            <v>Ho w/o joints cf</v>
          </cell>
          <cell r="E1440" t="str">
            <v>D</v>
          </cell>
          <cell r="F1440" t="str">
            <v>PO</v>
          </cell>
          <cell r="G1440">
            <v>281.85000000000002</v>
          </cell>
          <cell r="H1440">
            <v>211.39</v>
          </cell>
          <cell r="I1440">
            <v>230.96</v>
          </cell>
          <cell r="J1440">
            <v>0</v>
          </cell>
          <cell r="K1440" t="str">
            <v>Ho w/o joints cf</v>
          </cell>
        </row>
        <row r="1441">
          <cell r="A1441" t="str">
            <v>L3921</v>
          </cell>
          <cell r="B1441" t="str">
            <v/>
          </cell>
          <cell r="C1441" t="str">
            <v/>
          </cell>
          <cell r="D1441" t="str">
            <v>Hfo w/joint(s) cf</v>
          </cell>
          <cell r="E1441" t="str">
            <v>D</v>
          </cell>
          <cell r="F1441" t="str">
            <v>PO</v>
          </cell>
          <cell r="G1441">
            <v>334.26</v>
          </cell>
          <cell r="H1441">
            <v>250.69</v>
          </cell>
          <cell r="I1441">
            <v>273.91000000000003</v>
          </cell>
          <cell r="J1441">
            <v>0</v>
          </cell>
          <cell r="K1441" t="str">
            <v>Hfo w/joint(s) cf</v>
          </cell>
        </row>
        <row r="1442">
          <cell r="A1442" t="str">
            <v>L3923</v>
          </cell>
          <cell r="B1442" t="str">
            <v/>
          </cell>
          <cell r="C1442" t="str">
            <v/>
          </cell>
          <cell r="D1442" t="str">
            <v>Hfo without joints pre cst</v>
          </cell>
          <cell r="E1442" t="str">
            <v>D</v>
          </cell>
          <cell r="F1442" t="str">
            <v>PO</v>
          </cell>
          <cell r="G1442">
            <v>101.88</v>
          </cell>
          <cell r="H1442">
            <v>76.41</v>
          </cell>
          <cell r="I1442">
            <v>82.3</v>
          </cell>
          <cell r="J1442">
            <v>0</v>
          </cell>
          <cell r="K1442" t="str">
            <v>Hfo without joints pre cst</v>
          </cell>
        </row>
        <row r="1443">
          <cell r="A1443" t="str">
            <v>L3924</v>
          </cell>
          <cell r="B1443" t="str">
            <v/>
          </cell>
          <cell r="C1443" t="str">
            <v/>
          </cell>
          <cell r="D1443" t="str">
            <v>Hfo without joints pre ots</v>
          </cell>
          <cell r="E1443" t="str">
            <v>D</v>
          </cell>
          <cell r="F1443" t="str">
            <v>PO</v>
          </cell>
          <cell r="G1443">
            <v>101.88</v>
          </cell>
          <cell r="H1443">
            <v>76.41</v>
          </cell>
          <cell r="I1443">
            <v>82.3</v>
          </cell>
          <cell r="J1443">
            <v>0</v>
          </cell>
          <cell r="K1443" t="str">
            <v>Hfo without joints pre ots</v>
          </cell>
        </row>
        <row r="1444">
          <cell r="A1444" t="str">
            <v>L3925</v>
          </cell>
          <cell r="B1444" t="str">
            <v/>
          </cell>
          <cell r="C1444" t="str">
            <v/>
          </cell>
          <cell r="D1444" t="str">
            <v>Fo pip dip jnt/sprng pre ots</v>
          </cell>
          <cell r="E1444" t="str">
            <v>D</v>
          </cell>
          <cell r="F1444" t="str">
            <v>PO</v>
          </cell>
          <cell r="G1444">
            <v>57.81</v>
          </cell>
          <cell r="H1444">
            <v>43.36</v>
          </cell>
          <cell r="I1444">
            <v>44.14</v>
          </cell>
          <cell r="J1444">
            <v>0</v>
          </cell>
          <cell r="K1444" t="str">
            <v>Fo pip dip jnt/sprng pre ots</v>
          </cell>
        </row>
        <row r="1445">
          <cell r="A1445" t="str">
            <v>L3927</v>
          </cell>
          <cell r="B1445" t="str">
            <v/>
          </cell>
          <cell r="C1445" t="str">
            <v/>
          </cell>
          <cell r="D1445" t="str">
            <v>Fo pip dip no jt spr pre ots</v>
          </cell>
          <cell r="E1445" t="str">
            <v>D</v>
          </cell>
          <cell r="F1445" t="str">
            <v>PO</v>
          </cell>
          <cell r="G1445">
            <v>36.4</v>
          </cell>
          <cell r="H1445">
            <v>27.3</v>
          </cell>
          <cell r="I1445">
            <v>29.81</v>
          </cell>
          <cell r="J1445">
            <v>0</v>
          </cell>
          <cell r="K1445" t="str">
            <v>Fo pip dip no jt spr pre ots</v>
          </cell>
        </row>
        <row r="1446">
          <cell r="A1446" t="str">
            <v>L3929</v>
          </cell>
          <cell r="B1446" t="str">
            <v/>
          </cell>
          <cell r="C1446" t="str">
            <v/>
          </cell>
          <cell r="D1446" t="str">
            <v>Hfo nontorsion jnts pre cst</v>
          </cell>
          <cell r="E1446" t="str">
            <v>D</v>
          </cell>
          <cell r="F1446" t="str">
            <v>PO</v>
          </cell>
          <cell r="G1446">
            <v>91.55</v>
          </cell>
          <cell r="H1446">
            <v>68.66</v>
          </cell>
          <cell r="I1446">
            <v>78.209999999999994</v>
          </cell>
          <cell r="J1446">
            <v>0</v>
          </cell>
          <cell r="K1446" t="str">
            <v>Hfo nontorsion jnts pre cst</v>
          </cell>
        </row>
        <row r="1447">
          <cell r="A1447" t="str">
            <v>L3930</v>
          </cell>
          <cell r="B1447" t="str">
            <v/>
          </cell>
          <cell r="C1447" t="str">
            <v/>
          </cell>
          <cell r="D1447" t="str">
            <v>Hfo nontorsion jnts pre ots</v>
          </cell>
          <cell r="E1447" t="str">
            <v>D</v>
          </cell>
          <cell r="F1447" t="str">
            <v>PO</v>
          </cell>
          <cell r="G1447">
            <v>91.55</v>
          </cell>
          <cell r="H1447">
            <v>68.66</v>
          </cell>
          <cell r="I1447">
            <v>78.209999999999994</v>
          </cell>
          <cell r="J1447">
            <v>0</v>
          </cell>
          <cell r="K1447" t="str">
            <v>Hfo nontorsion jnts pre ots</v>
          </cell>
        </row>
        <row r="1448">
          <cell r="A1448" t="str">
            <v>L3931</v>
          </cell>
          <cell r="B1448" t="str">
            <v/>
          </cell>
          <cell r="C1448" t="str">
            <v/>
          </cell>
          <cell r="D1448" t="str">
            <v>Whfo nontorsion joint prefab</v>
          </cell>
          <cell r="E1448" t="str">
            <v>D</v>
          </cell>
          <cell r="F1448" t="str">
            <v>PO</v>
          </cell>
          <cell r="G1448">
            <v>213.56</v>
          </cell>
          <cell r="H1448">
            <v>160.16999999999999</v>
          </cell>
          <cell r="I1448">
            <v>160.16999999999999</v>
          </cell>
          <cell r="J1448">
            <v>0</v>
          </cell>
          <cell r="K1448" t="str">
            <v>Whfo nontorsion joint prefab</v>
          </cell>
        </row>
        <row r="1449">
          <cell r="A1449" t="str">
            <v>L3933</v>
          </cell>
          <cell r="B1449" t="str">
            <v/>
          </cell>
          <cell r="C1449" t="str">
            <v/>
          </cell>
          <cell r="D1449" t="str">
            <v>Fo w/o joints cf</v>
          </cell>
          <cell r="E1449" t="str">
            <v>D</v>
          </cell>
          <cell r="F1449" t="str">
            <v>PO</v>
          </cell>
          <cell r="G1449">
            <v>222.04</v>
          </cell>
          <cell r="H1449">
            <v>166.53</v>
          </cell>
          <cell r="I1449">
            <v>181.93</v>
          </cell>
          <cell r="J1449">
            <v>0</v>
          </cell>
          <cell r="K1449" t="str">
            <v>Fo w/o joints cf</v>
          </cell>
        </row>
        <row r="1450">
          <cell r="A1450" t="str">
            <v>L3935</v>
          </cell>
          <cell r="B1450" t="str">
            <v/>
          </cell>
          <cell r="C1450" t="str">
            <v/>
          </cell>
          <cell r="D1450" t="str">
            <v>Fo nontorsion joint cf</v>
          </cell>
          <cell r="E1450" t="str">
            <v>D</v>
          </cell>
          <cell r="F1450" t="str">
            <v>PO</v>
          </cell>
          <cell r="G1450">
            <v>229.91</v>
          </cell>
          <cell r="H1450">
            <v>172.44</v>
          </cell>
          <cell r="I1450">
            <v>188.38</v>
          </cell>
          <cell r="J1450">
            <v>0</v>
          </cell>
          <cell r="K1450" t="str">
            <v>Fo nontorsion joint cf</v>
          </cell>
        </row>
        <row r="1451">
          <cell r="A1451" t="str">
            <v>L3956</v>
          </cell>
          <cell r="B1451" t="str">
            <v/>
          </cell>
          <cell r="C1451" t="str">
            <v/>
          </cell>
          <cell r="D1451" t="str">
            <v>Add joint upper ext orthosis</v>
          </cell>
          <cell r="E1451" t="str">
            <v>D</v>
          </cell>
          <cell r="F1451" t="str">
            <v>PO</v>
          </cell>
          <cell r="G1451">
            <v>0</v>
          </cell>
          <cell r="H1451">
            <v>0</v>
          </cell>
          <cell r="I1451">
            <v>0</v>
          </cell>
          <cell r="J1451">
            <v>0</v>
          </cell>
          <cell r="K1451" t="str">
            <v>Add joint upper ext orthosis</v>
          </cell>
        </row>
        <row r="1452">
          <cell r="A1452" t="str">
            <v>L3960</v>
          </cell>
          <cell r="B1452" t="str">
            <v/>
          </cell>
          <cell r="C1452" t="str">
            <v/>
          </cell>
          <cell r="D1452" t="str">
            <v>Sewho airplan desig abdu pos</v>
          </cell>
          <cell r="E1452" t="str">
            <v>D</v>
          </cell>
          <cell r="F1452" t="str">
            <v>PO</v>
          </cell>
          <cell r="G1452">
            <v>860.73</v>
          </cell>
          <cell r="H1452">
            <v>645.54999999999995</v>
          </cell>
          <cell r="I1452">
            <v>646.13</v>
          </cell>
          <cell r="J1452">
            <v>0</v>
          </cell>
          <cell r="K1452" t="str">
            <v>Sewho airplan desig abdu pos</v>
          </cell>
        </row>
        <row r="1453">
          <cell r="A1453" t="str">
            <v>L3961</v>
          </cell>
          <cell r="B1453" t="str">
            <v/>
          </cell>
          <cell r="C1453" t="str">
            <v/>
          </cell>
          <cell r="D1453" t="str">
            <v>Sewho cap design w/o jnts cf</v>
          </cell>
          <cell r="E1453" t="str">
            <v>D</v>
          </cell>
          <cell r="F1453" t="str">
            <v>PO</v>
          </cell>
          <cell r="G1453">
            <v>1748.42</v>
          </cell>
          <cell r="H1453">
            <v>1311.31</v>
          </cell>
          <cell r="I1453">
            <v>1432.71</v>
          </cell>
          <cell r="J1453">
            <v>0</v>
          </cell>
          <cell r="K1453" t="str">
            <v>Sewho cap design w/o jnts cf</v>
          </cell>
        </row>
        <row r="1454">
          <cell r="A1454" t="str">
            <v>L3962</v>
          </cell>
          <cell r="B1454" t="str">
            <v/>
          </cell>
          <cell r="C1454" t="str">
            <v/>
          </cell>
          <cell r="D1454" t="str">
            <v>Sewho erbs palsey design abd</v>
          </cell>
          <cell r="E1454" t="str">
            <v>D</v>
          </cell>
          <cell r="F1454" t="str">
            <v>PO</v>
          </cell>
          <cell r="G1454">
            <v>840.31</v>
          </cell>
          <cell r="H1454">
            <v>630.24</v>
          </cell>
          <cell r="I1454">
            <v>630.24</v>
          </cell>
          <cell r="J1454">
            <v>0</v>
          </cell>
          <cell r="K1454" t="str">
            <v>Sewho erbs palsey design abd</v>
          </cell>
        </row>
        <row r="1455">
          <cell r="A1455" t="str">
            <v>L3967</v>
          </cell>
          <cell r="B1455" t="str">
            <v/>
          </cell>
          <cell r="C1455" t="str">
            <v/>
          </cell>
          <cell r="D1455" t="str">
            <v>Sewho airplane w/o jnts cf</v>
          </cell>
          <cell r="E1455" t="str">
            <v>D</v>
          </cell>
          <cell r="F1455" t="str">
            <v>PO</v>
          </cell>
          <cell r="G1455">
            <v>2064.29</v>
          </cell>
          <cell r="H1455">
            <v>1548.22</v>
          </cell>
          <cell r="I1455">
            <v>1691.54</v>
          </cell>
          <cell r="J1455">
            <v>0</v>
          </cell>
          <cell r="K1455" t="str">
            <v>Sewho airplane w/o jnts cf</v>
          </cell>
        </row>
        <row r="1456">
          <cell r="A1456" t="str">
            <v>L3971</v>
          </cell>
          <cell r="B1456" t="str">
            <v/>
          </cell>
          <cell r="C1456" t="str">
            <v/>
          </cell>
          <cell r="D1456" t="str">
            <v>Sewho cap design w/jnt(s) cf</v>
          </cell>
          <cell r="E1456" t="str">
            <v>D</v>
          </cell>
          <cell r="F1456" t="str">
            <v>PO</v>
          </cell>
          <cell r="G1456">
            <v>1959.48</v>
          </cell>
          <cell r="H1456">
            <v>1469.61</v>
          </cell>
          <cell r="I1456">
            <v>1605.68</v>
          </cell>
          <cell r="J1456">
            <v>0</v>
          </cell>
          <cell r="K1456" t="str">
            <v>Sewho cap design w/jnt(s) cf</v>
          </cell>
        </row>
        <row r="1457">
          <cell r="A1457" t="str">
            <v>L3973</v>
          </cell>
          <cell r="B1457" t="str">
            <v/>
          </cell>
          <cell r="C1457" t="str">
            <v/>
          </cell>
          <cell r="D1457" t="str">
            <v>Sewho airplane w/jnt(s) cf</v>
          </cell>
          <cell r="E1457" t="str">
            <v>D</v>
          </cell>
          <cell r="F1457" t="str">
            <v>PO</v>
          </cell>
          <cell r="G1457">
            <v>2064.29</v>
          </cell>
          <cell r="H1457">
            <v>1548.22</v>
          </cell>
          <cell r="I1457">
            <v>1691.54</v>
          </cell>
          <cell r="J1457">
            <v>0</v>
          </cell>
          <cell r="K1457" t="str">
            <v>Sewho airplane w/jnt(s) cf</v>
          </cell>
        </row>
        <row r="1458">
          <cell r="A1458" t="str">
            <v>L3975</v>
          </cell>
          <cell r="B1458" t="str">
            <v/>
          </cell>
          <cell r="C1458" t="str">
            <v/>
          </cell>
          <cell r="D1458" t="str">
            <v>Sewhfo cap design w/o jnt cf</v>
          </cell>
          <cell r="E1458" t="str">
            <v>D</v>
          </cell>
          <cell r="F1458" t="str">
            <v>PO</v>
          </cell>
          <cell r="G1458">
            <v>1748.42</v>
          </cell>
          <cell r="H1458">
            <v>1311.31</v>
          </cell>
          <cell r="I1458">
            <v>1432.71</v>
          </cell>
          <cell r="J1458">
            <v>0</v>
          </cell>
          <cell r="K1458" t="str">
            <v>Sewhfo cap design w/o jnt cf</v>
          </cell>
        </row>
        <row r="1459">
          <cell r="A1459" t="str">
            <v>L3976</v>
          </cell>
          <cell r="B1459" t="str">
            <v/>
          </cell>
          <cell r="C1459" t="str">
            <v/>
          </cell>
          <cell r="D1459" t="str">
            <v>Sewhfo airplane w/o jnts cf</v>
          </cell>
          <cell r="E1459" t="str">
            <v>D</v>
          </cell>
          <cell r="F1459" t="str">
            <v>PO</v>
          </cell>
          <cell r="G1459">
            <v>1748.42</v>
          </cell>
          <cell r="H1459">
            <v>1311.31</v>
          </cell>
          <cell r="I1459">
            <v>1432.71</v>
          </cell>
          <cell r="J1459">
            <v>0</v>
          </cell>
          <cell r="K1459" t="str">
            <v>Sewhfo airplane w/o jnts cf</v>
          </cell>
        </row>
        <row r="1460">
          <cell r="A1460" t="str">
            <v>L3977</v>
          </cell>
          <cell r="B1460" t="str">
            <v/>
          </cell>
          <cell r="C1460" t="str">
            <v/>
          </cell>
          <cell r="D1460" t="str">
            <v>Sewhfo cap desgn w/jnt(s) cf</v>
          </cell>
          <cell r="E1460" t="str">
            <v>D</v>
          </cell>
          <cell r="F1460" t="str">
            <v>PO</v>
          </cell>
          <cell r="G1460">
            <v>1959.48</v>
          </cell>
          <cell r="H1460">
            <v>1469.61</v>
          </cell>
          <cell r="I1460">
            <v>1605.68</v>
          </cell>
          <cell r="J1460">
            <v>0</v>
          </cell>
          <cell r="K1460" t="str">
            <v>Sewhfo cap desgn w/jnt(s) cf</v>
          </cell>
        </row>
        <row r="1461">
          <cell r="A1461" t="str">
            <v>L3978</v>
          </cell>
          <cell r="B1461" t="str">
            <v/>
          </cell>
          <cell r="C1461" t="str">
            <v/>
          </cell>
          <cell r="D1461" t="str">
            <v>Sewhfo airplane w/jnt(s) cf</v>
          </cell>
          <cell r="E1461" t="str">
            <v>D</v>
          </cell>
          <cell r="F1461" t="str">
            <v>PO</v>
          </cell>
          <cell r="G1461">
            <v>2064.29</v>
          </cell>
          <cell r="H1461">
            <v>1548.22</v>
          </cell>
          <cell r="I1461">
            <v>1691.54</v>
          </cell>
          <cell r="J1461">
            <v>0</v>
          </cell>
          <cell r="K1461" t="str">
            <v>Sewhfo airplane w/jnt(s) cf</v>
          </cell>
        </row>
        <row r="1462">
          <cell r="A1462" t="str">
            <v>L3980</v>
          </cell>
          <cell r="B1462" t="str">
            <v/>
          </cell>
          <cell r="C1462" t="str">
            <v/>
          </cell>
          <cell r="D1462" t="str">
            <v>Up ext fx orthos humeral nos</v>
          </cell>
          <cell r="E1462" t="str">
            <v>D</v>
          </cell>
          <cell r="F1462" t="str">
            <v>PO</v>
          </cell>
          <cell r="G1462">
            <v>362.06</v>
          </cell>
          <cell r="H1462">
            <v>271.55</v>
          </cell>
          <cell r="I1462">
            <v>281.27</v>
          </cell>
          <cell r="J1462">
            <v>0</v>
          </cell>
          <cell r="K1462" t="str">
            <v>Up ext fx orthos humeral nos</v>
          </cell>
        </row>
        <row r="1463">
          <cell r="A1463" t="str">
            <v>L3981</v>
          </cell>
          <cell r="B1463" t="str">
            <v/>
          </cell>
          <cell r="C1463" t="str">
            <v/>
          </cell>
          <cell r="D1463" t="str">
            <v>Ue fx orth shoul cap forearm</v>
          </cell>
          <cell r="E1463" t="str">
            <v>D</v>
          </cell>
          <cell r="F1463" t="str">
            <v>PO</v>
          </cell>
          <cell r="G1463">
            <v>1047.75</v>
          </cell>
          <cell r="H1463">
            <v>785.81</v>
          </cell>
          <cell r="I1463">
            <v>858.35</v>
          </cell>
          <cell r="J1463">
            <v>0</v>
          </cell>
          <cell r="K1463" t="str">
            <v>Ue fx orth shoul cap forearm</v>
          </cell>
        </row>
        <row r="1464">
          <cell r="A1464" t="str">
            <v>L3982</v>
          </cell>
          <cell r="B1464" t="str">
            <v/>
          </cell>
          <cell r="C1464" t="str">
            <v/>
          </cell>
          <cell r="D1464" t="str">
            <v>Upper ext fx orthosis rad/ul</v>
          </cell>
          <cell r="E1464" t="str">
            <v>D</v>
          </cell>
          <cell r="F1464" t="str">
            <v>PO</v>
          </cell>
          <cell r="G1464">
            <v>437.22</v>
          </cell>
          <cell r="H1464">
            <v>327.91</v>
          </cell>
          <cell r="I1464">
            <v>327.91</v>
          </cell>
          <cell r="J1464">
            <v>0</v>
          </cell>
          <cell r="K1464" t="str">
            <v>Upper ext fx orthosis rad/ul</v>
          </cell>
        </row>
        <row r="1465">
          <cell r="A1465" t="str">
            <v>L3984</v>
          </cell>
          <cell r="B1465" t="str">
            <v/>
          </cell>
          <cell r="C1465" t="str">
            <v/>
          </cell>
          <cell r="D1465" t="str">
            <v>Upper ext fx orthosis wrist</v>
          </cell>
          <cell r="E1465" t="str">
            <v>D</v>
          </cell>
          <cell r="F1465" t="str">
            <v>PO</v>
          </cell>
          <cell r="G1465">
            <v>403.11</v>
          </cell>
          <cell r="H1465">
            <v>302.33</v>
          </cell>
          <cell r="I1465">
            <v>302.33</v>
          </cell>
          <cell r="J1465">
            <v>0</v>
          </cell>
          <cell r="K1465" t="str">
            <v>Upper ext fx orthosis wrist</v>
          </cell>
        </row>
        <row r="1466">
          <cell r="A1466" t="str">
            <v>L3995</v>
          </cell>
          <cell r="B1466" t="str">
            <v/>
          </cell>
          <cell r="C1466" t="str">
            <v/>
          </cell>
          <cell r="D1466" t="str">
            <v>Sock fracture or equal each</v>
          </cell>
          <cell r="E1466" t="str">
            <v>D</v>
          </cell>
          <cell r="F1466" t="str">
            <v>PO</v>
          </cell>
          <cell r="G1466">
            <v>38.299999999999997</v>
          </cell>
          <cell r="H1466">
            <v>28.72</v>
          </cell>
          <cell r="I1466">
            <v>31.33</v>
          </cell>
          <cell r="J1466">
            <v>0</v>
          </cell>
          <cell r="K1466" t="str">
            <v>Sock fracture or equal each</v>
          </cell>
        </row>
        <row r="1467">
          <cell r="A1467" t="str">
            <v>L4000</v>
          </cell>
          <cell r="B1467" t="str">
            <v/>
          </cell>
          <cell r="C1467" t="str">
            <v/>
          </cell>
          <cell r="D1467" t="str">
            <v>Repl girdle milwaukee orth</v>
          </cell>
          <cell r="E1467" t="str">
            <v>D</v>
          </cell>
          <cell r="F1467" t="str">
            <v>PO</v>
          </cell>
          <cell r="G1467">
            <v>1526.04</v>
          </cell>
          <cell r="H1467">
            <v>1144.53</v>
          </cell>
          <cell r="I1467">
            <v>1235.69</v>
          </cell>
          <cell r="J1467">
            <v>0</v>
          </cell>
          <cell r="K1467" t="str">
            <v>Repl girdle milwaukee orth</v>
          </cell>
        </row>
        <row r="1468">
          <cell r="A1468" t="str">
            <v>L4002</v>
          </cell>
          <cell r="B1468" t="str">
            <v/>
          </cell>
          <cell r="C1468" t="str">
            <v/>
          </cell>
          <cell r="D1468" t="str">
            <v>Replace strap, any orthosis</v>
          </cell>
          <cell r="E1468" t="str">
            <v>D</v>
          </cell>
          <cell r="F1468" t="str">
            <v>PO</v>
          </cell>
          <cell r="G1468">
            <v>0</v>
          </cell>
          <cell r="H1468">
            <v>0</v>
          </cell>
          <cell r="I1468">
            <v>0</v>
          </cell>
          <cell r="J1468">
            <v>0</v>
          </cell>
          <cell r="K1468" t="str">
            <v>Replace strap, any orthosis</v>
          </cell>
        </row>
        <row r="1469">
          <cell r="A1469" t="str">
            <v>L4010</v>
          </cell>
          <cell r="B1469" t="str">
            <v/>
          </cell>
          <cell r="C1469" t="str">
            <v/>
          </cell>
          <cell r="D1469" t="str">
            <v>Replace trilateral socket br</v>
          </cell>
          <cell r="E1469" t="str">
            <v>D</v>
          </cell>
          <cell r="F1469" t="str">
            <v>PO</v>
          </cell>
          <cell r="G1469">
            <v>803.23</v>
          </cell>
          <cell r="H1469">
            <v>602.41999999999996</v>
          </cell>
          <cell r="I1469">
            <v>602.41999999999996</v>
          </cell>
          <cell r="J1469">
            <v>0</v>
          </cell>
          <cell r="K1469" t="str">
            <v>Replace trilateral socket br</v>
          </cell>
        </row>
        <row r="1470">
          <cell r="A1470" t="str">
            <v>L4020</v>
          </cell>
          <cell r="B1470" t="str">
            <v/>
          </cell>
          <cell r="C1470" t="str">
            <v/>
          </cell>
          <cell r="D1470" t="str">
            <v>Replace quadlat socket brim</v>
          </cell>
          <cell r="E1470" t="str">
            <v>D</v>
          </cell>
          <cell r="F1470" t="str">
            <v>PO</v>
          </cell>
          <cell r="G1470">
            <v>1030.8800000000001</v>
          </cell>
          <cell r="H1470">
            <v>773.16</v>
          </cell>
          <cell r="I1470">
            <v>842.5</v>
          </cell>
          <cell r="J1470">
            <v>0</v>
          </cell>
          <cell r="K1470" t="str">
            <v>Replace quadlat socket brim</v>
          </cell>
        </row>
        <row r="1471">
          <cell r="A1471" t="str">
            <v>L4030</v>
          </cell>
          <cell r="B1471" t="str">
            <v/>
          </cell>
          <cell r="C1471" t="str">
            <v/>
          </cell>
          <cell r="D1471" t="str">
            <v>Replace socket brim cust fit</v>
          </cell>
          <cell r="E1471" t="str">
            <v>D</v>
          </cell>
          <cell r="F1471" t="str">
            <v>PO</v>
          </cell>
          <cell r="G1471">
            <v>604.27</v>
          </cell>
          <cell r="H1471">
            <v>453.2</v>
          </cell>
          <cell r="I1471">
            <v>453.2</v>
          </cell>
          <cell r="J1471">
            <v>0</v>
          </cell>
          <cell r="K1471" t="str">
            <v>Replace socket brim cust fit</v>
          </cell>
        </row>
        <row r="1472">
          <cell r="A1472" t="str">
            <v>L4040</v>
          </cell>
          <cell r="B1472" t="str">
            <v/>
          </cell>
          <cell r="C1472" t="str">
            <v/>
          </cell>
          <cell r="D1472" t="str">
            <v>Replace molded thigh lacer</v>
          </cell>
          <cell r="E1472" t="str">
            <v>D</v>
          </cell>
          <cell r="F1472" t="str">
            <v>PO</v>
          </cell>
          <cell r="G1472">
            <v>488.55</v>
          </cell>
          <cell r="H1472">
            <v>366.41</v>
          </cell>
          <cell r="I1472">
            <v>369.82</v>
          </cell>
          <cell r="J1472">
            <v>0</v>
          </cell>
          <cell r="K1472" t="str">
            <v>Replace molded thigh lacer</v>
          </cell>
        </row>
        <row r="1473">
          <cell r="A1473" t="str">
            <v>L4045</v>
          </cell>
          <cell r="B1473" t="str">
            <v/>
          </cell>
          <cell r="C1473" t="str">
            <v/>
          </cell>
          <cell r="D1473" t="str">
            <v>Replace non-molded thigh lac</v>
          </cell>
          <cell r="E1473" t="str">
            <v>D</v>
          </cell>
          <cell r="F1473" t="str">
            <v>PO</v>
          </cell>
          <cell r="G1473">
            <v>392.6</v>
          </cell>
          <cell r="H1473">
            <v>294.45</v>
          </cell>
          <cell r="I1473">
            <v>294.45</v>
          </cell>
          <cell r="J1473">
            <v>0</v>
          </cell>
          <cell r="K1473" t="str">
            <v>Replace non-molded thigh lac</v>
          </cell>
        </row>
        <row r="1474">
          <cell r="A1474" t="str">
            <v>L4050</v>
          </cell>
          <cell r="B1474" t="str">
            <v/>
          </cell>
          <cell r="C1474" t="str">
            <v/>
          </cell>
          <cell r="D1474" t="str">
            <v>Replace molded calf lacer</v>
          </cell>
          <cell r="E1474" t="str">
            <v>D</v>
          </cell>
          <cell r="F1474" t="str">
            <v>PO</v>
          </cell>
          <cell r="G1474">
            <v>494.11</v>
          </cell>
          <cell r="H1474">
            <v>370.58</v>
          </cell>
          <cell r="I1474">
            <v>370.58</v>
          </cell>
          <cell r="J1474">
            <v>0</v>
          </cell>
          <cell r="K1474" t="str">
            <v>Replace molded calf lacer</v>
          </cell>
        </row>
        <row r="1475">
          <cell r="A1475" t="str">
            <v>L4055</v>
          </cell>
          <cell r="B1475" t="str">
            <v/>
          </cell>
          <cell r="C1475" t="str">
            <v/>
          </cell>
          <cell r="D1475" t="str">
            <v>Replace non-molded calf lace</v>
          </cell>
          <cell r="E1475" t="str">
            <v>D</v>
          </cell>
          <cell r="F1475" t="str">
            <v>PO</v>
          </cell>
          <cell r="G1475">
            <v>319.95</v>
          </cell>
          <cell r="H1475">
            <v>239.97</v>
          </cell>
          <cell r="I1475">
            <v>239.97</v>
          </cell>
          <cell r="J1475">
            <v>0</v>
          </cell>
          <cell r="K1475" t="str">
            <v>Replace non-molded calf lace</v>
          </cell>
        </row>
        <row r="1476">
          <cell r="A1476" t="str">
            <v>L4060</v>
          </cell>
          <cell r="B1476" t="str">
            <v/>
          </cell>
          <cell r="C1476" t="str">
            <v/>
          </cell>
          <cell r="D1476" t="str">
            <v>Replace high roll cuff</v>
          </cell>
          <cell r="E1476" t="str">
            <v>D</v>
          </cell>
          <cell r="F1476" t="str">
            <v>PO</v>
          </cell>
          <cell r="G1476">
            <v>380.36</v>
          </cell>
          <cell r="H1476">
            <v>285.27</v>
          </cell>
          <cell r="I1476">
            <v>285.27</v>
          </cell>
          <cell r="J1476">
            <v>0</v>
          </cell>
          <cell r="K1476" t="str">
            <v>Replace high roll cuff</v>
          </cell>
        </row>
        <row r="1477">
          <cell r="A1477" t="str">
            <v>L4070</v>
          </cell>
          <cell r="B1477" t="str">
            <v/>
          </cell>
          <cell r="C1477" t="str">
            <v/>
          </cell>
          <cell r="D1477" t="str">
            <v>Replace prox &amp; dist upright</v>
          </cell>
          <cell r="E1477" t="str">
            <v>D</v>
          </cell>
          <cell r="F1477" t="str">
            <v>PO</v>
          </cell>
          <cell r="G1477">
            <v>336.82</v>
          </cell>
          <cell r="H1477">
            <v>252.62</v>
          </cell>
          <cell r="I1477">
            <v>252.62</v>
          </cell>
          <cell r="J1477">
            <v>0</v>
          </cell>
          <cell r="K1477" t="str">
            <v>Replace prox &amp; dist upright</v>
          </cell>
        </row>
        <row r="1478">
          <cell r="A1478" t="str">
            <v>L4080</v>
          </cell>
          <cell r="B1478" t="str">
            <v/>
          </cell>
          <cell r="C1478" t="str">
            <v/>
          </cell>
          <cell r="D1478" t="str">
            <v>Repl met band kafo-afo prox</v>
          </cell>
          <cell r="E1478" t="str">
            <v>D</v>
          </cell>
          <cell r="F1478" t="str">
            <v>PO</v>
          </cell>
          <cell r="G1478">
            <v>121.06</v>
          </cell>
          <cell r="H1478">
            <v>90.79</v>
          </cell>
          <cell r="I1478">
            <v>103.62</v>
          </cell>
          <cell r="J1478">
            <v>0</v>
          </cell>
          <cell r="K1478" t="str">
            <v>Repl met band kafo-afo prox</v>
          </cell>
        </row>
        <row r="1479">
          <cell r="A1479" t="str">
            <v>L4090</v>
          </cell>
          <cell r="B1479" t="str">
            <v/>
          </cell>
          <cell r="C1479" t="str">
            <v/>
          </cell>
          <cell r="D1479" t="str">
            <v>Repl met band kafo-afo calf/</v>
          </cell>
          <cell r="E1479" t="str">
            <v>D</v>
          </cell>
          <cell r="F1479" t="str">
            <v>PO</v>
          </cell>
          <cell r="G1479">
            <v>108.08</v>
          </cell>
          <cell r="H1479">
            <v>81.06</v>
          </cell>
          <cell r="I1479">
            <v>81.760000000000005</v>
          </cell>
          <cell r="J1479">
            <v>0</v>
          </cell>
          <cell r="K1479" t="str">
            <v>Repl met band kafo-afo calf/</v>
          </cell>
        </row>
        <row r="1480">
          <cell r="A1480" t="str">
            <v>L4100</v>
          </cell>
          <cell r="B1480" t="str">
            <v/>
          </cell>
          <cell r="C1480" t="str">
            <v/>
          </cell>
          <cell r="D1480" t="str">
            <v>Repl leath cuff kafo prox th</v>
          </cell>
          <cell r="E1480" t="str">
            <v>D</v>
          </cell>
          <cell r="F1480" t="str">
            <v>PO</v>
          </cell>
          <cell r="G1480">
            <v>124.84</v>
          </cell>
          <cell r="H1480">
            <v>93.63</v>
          </cell>
          <cell r="I1480">
            <v>107.36</v>
          </cell>
          <cell r="J1480">
            <v>0</v>
          </cell>
          <cell r="K1480" t="str">
            <v>Repl leath cuff kafo prox th</v>
          </cell>
        </row>
        <row r="1481">
          <cell r="A1481" t="str">
            <v>L4110</v>
          </cell>
          <cell r="B1481" t="str">
            <v/>
          </cell>
          <cell r="C1481" t="str">
            <v/>
          </cell>
          <cell r="D1481" t="str">
            <v>Repl leath cuff kafo-afo cal</v>
          </cell>
          <cell r="E1481" t="str">
            <v>D</v>
          </cell>
          <cell r="F1481" t="str">
            <v>PO</v>
          </cell>
          <cell r="G1481">
            <v>101.5</v>
          </cell>
          <cell r="H1481">
            <v>76.12</v>
          </cell>
          <cell r="I1481">
            <v>80.88</v>
          </cell>
          <cell r="J1481">
            <v>0</v>
          </cell>
          <cell r="K1481" t="str">
            <v>Repl leath cuff kafo-afo cal</v>
          </cell>
        </row>
        <row r="1482">
          <cell r="A1482" t="str">
            <v>L4130</v>
          </cell>
          <cell r="B1482" t="str">
            <v/>
          </cell>
          <cell r="C1482" t="str">
            <v/>
          </cell>
          <cell r="D1482" t="str">
            <v>Replace pretibial shell</v>
          </cell>
          <cell r="E1482" t="str">
            <v>D</v>
          </cell>
          <cell r="F1482" t="str">
            <v>PO</v>
          </cell>
          <cell r="G1482">
            <v>593.79999999999995</v>
          </cell>
          <cell r="H1482">
            <v>445.35</v>
          </cell>
          <cell r="I1482">
            <v>453.53</v>
          </cell>
          <cell r="J1482">
            <v>0</v>
          </cell>
          <cell r="K1482" t="str">
            <v>Replace pretibial shell</v>
          </cell>
        </row>
        <row r="1483">
          <cell r="A1483" t="str">
            <v>L4350</v>
          </cell>
          <cell r="B1483" t="str">
            <v/>
          </cell>
          <cell r="C1483" t="str">
            <v/>
          </cell>
          <cell r="D1483" t="str">
            <v>Ankle control ortho pre ots</v>
          </cell>
          <cell r="E1483" t="str">
            <v>D</v>
          </cell>
          <cell r="F1483" t="str">
            <v>PO</v>
          </cell>
          <cell r="G1483">
            <v>106.99</v>
          </cell>
          <cell r="H1483">
            <v>80.239999999999995</v>
          </cell>
          <cell r="I1483">
            <v>89.84</v>
          </cell>
          <cell r="J1483">
            <v>0</v>
          </cell>
          <cell r="K1483" t="str">
            <v>Ankle control ortho pre ots</v>
          </cell>
        </row>
        <row r="1484">
          <cell r="A1484" t="str">
            <v>L4360</v>
          </cell>
          <cell r="B1484" t="str">
            <v/>
          </cell>
          <cell r="C1484" t="str">
            <v/>
          </cell>
          <cell r="D1484" t="str">
            <v>Pneumat walking boot pre cst</v>
          </cell>
          <cell r="E1484" t="str">
            <v>D</v>
          </cell>
          <cell r="F1484" t="str">
            <v>PO</v>
          </cell>
          <cell r="G1484">
            <v>331.4</v>
          </cell>
          <cell r="H1484">
            <v>248.55</v>
          </cell>
          <cell r="I1484">
            <v>276.20999999999998</v>
          </cell>
          <cell r="J1484">
            <v>0</v>
          </cell>
          <cell r="K1484" t="str">
            <v>Pneumat walking boot pre cst</v>
          </cell>
        </row>
        <row r="1485">
          <cell r="A1485" t="str">
            <v>L4361</v>
          </cell>
          <cell r="B1485" t="str">
            <v/>
          </cell>
          <cell r="C1485" t="str">
            <v/>
          </cell>
          <cell r="D1485" t="str">
            <v>Pneuma/vac walk boot pre ots</v>
          </cell>
          <cell r="E1485" t="str">
            <v>D</v>
          </cell>
          <cell r="F1485" t="str">
            <v>PO</v>
          </cell>
          <cell r="G1485">
            <v>331.4</v>
          </cell>
          <cell r="H1485">
            <v>248.55</v>
          </cell>
          <cell r="I1485">
            <v>276.20999999999998</v>
          </cell>
          <cell r="J1485">
            <v>0</v>
          </cell>
          <cell r="K1485" t="str">
            <v>Pneuma/vac walk boot pre ots</v>
          </cell>
        </row>
        <row r="1486">
          <cell r="A1486" t="str">
            <v>L4370</v>
          </cell>
          <cell r="B1486" t="str">
            <v/>
          </cell>
          <cell r="C1486" t="str">
            <v/>
          </cell>
          <cell r="D1486" t="str">
            <v>Pneum full leg splnt pre ots</v>
          </cell>
          <cell r="E1486" t="str">
            <v>D</v>
          </cell>
          <cell r="F1486" t="str">
            <v>PO</v>
          </cell>
          <cell r="G1486">
            <v>225.95</v>
          </cell>
          <cell r="H1486">
            <v>169.46</v>
          </cell>
          <cell r="I1486">
            <v>182.66</v>
          </cell>
          <cell r="J1486">
            <v>0</v>
          </cell>
          <cell r="K1486" t="str">
            <v>Pneum full leg splnt pre ots</v>
          </cell>
        </row>
        <row r="1487">
          <cell r="A1487" t="str">
            <v>L4386</v>
          </cell>
          <cell r="B1487" t="str">
            <v/>
          </cell>
          <cell r="C1487" t="str">
            <v/>
          </cell>
          <cell r="D1487" t="str">
            <v>Non-pneum walk boot pre cst</v>
          </cell>
          <cell r="E1487" t="str">
            <v>D</v>
          </cell>
          <cell r="F1487" t="str">
            <v>PO</v>
          </cell>
          <cell r="G1487">
            <v>181.3</v>
          </cell>
          <cell r="H1487">
            <v>135.97</v>
          </cell>
          <cell r="I1487">
            <v>148.56</v>
          </cell>
          <cell r="J1487">
            <v>0</v>
          </cell>
          <cell r="K1487" t="str">
            <v>Non-pneum walk boot pre cst</v>
          </cell>
        </row>
        <row r="1488">
          <cell r="A1488" t="str">
            <v>L4387</v>
          </cell>
          <cell r="B1488" t="str">
            <v/>
          </cell>
          <cell r="C1488" t="str">
            <v/>
          </cell>
          <cell r="D1488" t="str">
            <v>Non-pneum walk boot pre ots</v>
          </cell>
          <cell r="E1488" t="str">
            <v>D</v>
          </cell>
          <cell r="F1488" t="str">
            <v>PO</v>
          </cell>
          <cell r="G1488">
            <v>181.3</v>
          </cell>
          <cell r="H1488">
            <v>135.97</v>
          </cell>
          <cell r="I1488">
            <v>148.56</v>
          </cell>
          <cell r="J1488">
            <v>0</v>
          </cell>
          <cell r="K1488" t="str">
            <v>Non-pneum walk boot pre ots</v>
          </cell>
        </row>
        <row r="1489">
          <cell r="A1489" t="str">
            <v>L4392</v>
          </cell>
          <cell r="B1489" t="str">
            <v/>
          </cell>
          <cell r="C1489" t="str">
            <v/>
          </cell>
          <cell r="D1489" t="str">
            <v>Replace afo soft interface</v>
          </cell>
          <cell r="E1489" t="str">
            <v>D</v>
          </cell>
          <cell r="F1489" t="str">
            <v>PO</v>
          </cell>
          <cell r="G1489">
            <v>26.86</v>
          </cell>
          <cell r="H1489">
            <v>20.149999999999999</v>
          </cell>
          <cell r="I1489">
            <v>22.04</v>
          </cell>
          <cell r="J1489">
            <v>0</v>
          </cell>
          <cell r="K1489" t="str">
            <v>Replace afo soft interface</v>
          </cell>
        </row>
        <row r="1490">
          <cell r="A1490" t="str">
            <v>L4394</v>
          </cell>
          <cell r="B1490" t="str">
            <v/>
          </cell>
          <cell r="C1490" t="str">
            <v/>
          </cell>
          <cell r="D1490" t="str">
            <v>Replace foot drop spint</v>
          </cell>
          <cell r="E1490" t="str">
            <v>D</v>
          </cell>
          <cell r="F1490" t="str">
            <v>PO</v>
          </cell>
          <cell r="G1490">
            <v>19.600000000000001</v>
          </cell>
          <cell r="H1490">
            <v>14.7</v>
          </cell>
          <cell r="I1490">
            <v>16.079999999999998</v>
          </cell>
          <cell r="J1490">
            <v>0</v>
          </cell>
          <cell r="K1490" t="str">
            <v>Replace foot drop spint</v>
          </cell>
        </row>
        <row r="1491">
          <cell r="A1491" t="str">
            <v>L4396</v>
          </cell>
          <cell r="B1491" t="str">
            <v/>
          </cell>
          <cell r="C1491" t="str">
            <v/>
          </cell>
          <cell r="D1491" t="str">
            <v>Static or dynami afo pre cst</v>
          </cell>
          <cell r="E1491" t="str">
            <v>D</v>
          </cell>
          <cell r="F1491" t="str">
            <v>PO</v>
          </cell>
          <cell r="G1491">
            <v>191.55</v>
          </cell>
          <cell r="H1491">
            <v>143.66</v>
          </cell>
          <cell r="I1491">
            <v>157.22</v>
          </cell>
          <cell r="J1491">
            <v>0</v>
          </cell>
          <cell r="K1491" t="str">
            <v>Static or dynami afo pre cst</v>
          </cell>
        </row>
        <row r="1492">
          <cell r="A1492" t="str">
            <v>L4397</v>
          </cell>
          <cell r="B1492" t="str">
            <v/>
          </cell>
          <cell r="C1492" t="str">
            <v/>
          </cell>
          <cell r="D1492" t="str">
            <v>Static or dynami afo pre ots</v>
          </cell>
          <cell r="E1492" t="str">
            <v>D</v>
          </cell>
          <cell r="F1492" t="str">
            <v>PO</v>
          </cell>
          <cell r="G1492">
            <v>191.55</v>
          </cell>
          <cell r="H1492">
            <v>143.66</v>
          </cell>
          <cell r="I1492">
            <v>157.22</v>
          </cell>
          <cell r="J1492">
            <v>0</v>
          </cell>
          <cell r="K1492" t="str">
            <v>Static or dynami afo pre ots</v>
          </cell>
        </row>
        <row r="1493">
          <cell r="A1493" t="str">
            <v>L4398</v>
          </cell>
          <cell r="B1493" t="str">
            <v/>
          </cell>
          <cell r="C1493" t="str">
            <v/>
          </cell>
          <cell r="D1493" t="str">
            <v>Foot drop splint pre ots</v>
          </cell>
          <cell r="E1493" t="str">
            <v>D</v>
          </cell>
          <cell r="F1493" t="str">
            <v>PO</v>
          </cell>
          <cell r="G1493">
            <v>88.19</v>
          </cell>
          <cell r="H1493">
            <v>66.14</v>
          </cell>
          <cell r="I1493">
            <v>72.39</v>
          </cell>
          <cell r="J1493">
            <v>0</v>
          </cell>
          <cell r="K1493" t="str">
            <v>Foot drop splint pre ots</v>
          </cell>
        </row>
        <row r="1494">
          <cell r="A1494" t="str">
            <v>L4631</v>
          </cell>
          <cell r="B1494" t="str">
            <v/>
          </cell>
          <cell r="C1494" t="str">
            <v/>
          </cell>
          <cell r="D1494" t="str">
            <v>Afo, walk boot type, cus fab</v>
          </cell>
          <cell r="E1494" t="str">
            <v>D</v>
          </cell>
          <cell r="F1494" t="str">
            <v>PO</v>
          </cell>
          <cell r="G1494">
            <v>1763.5</v>
          </cell>
          <cell r="H1494">
            <v>1322.63</v>
          </cell>
          <cell r="I1494">
            <v>1494.06</v>
          </cell>
          <cell r="J1494">
            <v>0</v>
          </cell>
          <cell r="K1494" t="str">
            <v>Afo, walk boot type, cus fab</v>
          </cell>
        </row>
        <row r="1495">
          <cell r="A1495" t="str">
            <v>L5000</v>
          </cell>
          <cell r="B1495" t="str">
            <v/>
          </cell>
          <cell r="C1495" t="str">
            <v/>
          </cell>
          <cell r="D1495" t="str">
            <v>Sho insert w arch toe filler</v>
          </cell>
          <cell r="E1495" t="str">
            <v>D</v>
          </cell>
          <cell r="F1495" t="str">
            <v>PO</v>
          </cell>
          <cell r="G1495">
            <v>644.25</v>
          </cell>
          <cell r="H1495">
            <v>483.19</v>
          </cell>
          <cell r="I1495">
            <v>533.02</v>
          </cell>
          <cell r="J1495">
            <v>0</v>
          </cell>
          <cell r="K1495" t="str">
            <v>Sho insert w arch toe filler</v>
          </cell>
        </row>
        <row r="1496">
          <cell r="A1496" t="str">
            <v>L5010</v>
          </cell>
          <cell r="B1496" t="str">
            <v/>
          </cell>
          <cell r="C1496" t="str">
            <v/>
          </cell>
          <cell r="D1496" t="str">
            <v>Mold socket ank hgt w/ toe f</v>
          </cell>
          <cell r="E1496" t="str">
            <v>D</v>
          </cell>
          <cell r="F1496" t="str">
            <v>PO</v>
          </cell>
          <cell r="G1496">
            <v>1552.36</v>
          </cell>
          <cell r="H1496">
            <v>1164.27</v>
          </cell>
          <cell r="I1496">
            <v>1164.27</v>
          </cell>
          <cell r="J1496">
            <v>0</v>
          </cell>
          <cell r="K1496" t="str">
            <v>Mold socket ank hgt w/ toe f</v>
          </cell>
        </row>
        <row r="1497">
          <cell r="A1497" t="str">
            <v>L5020</v>
          </cell>
          <cell r="B1497" t="str">
            <v/>
          </cell>
          <cell r="C1497" t="str">
            <v/>
          </cell>
          <cell r="D1497" t="str">
            <v>Tibial tubercle hgt w/ toe f</v>
          </cell>
          <cell r="E1497" t="str">
            <v>D</v>
          </cell>
          <cell r="F1497" t="str">
            <v>PO</v>
          </cell>
          <cell r="G1497">
            <v>2526.92</v>
          </cell>
          <cell r="H1497">
            <v>1895.19</v>
          </cell>
          <cell r="I1497">
            <v>1895.19</v>
          </cell>
          <cell r="J1497">
            <v>0</v>
          </cell>
          <cell r="K1497" t="str">
            <v>Tibial tubercle hgt w/ toe f</v>
          </cell>
        </row>
        <row r="1498">
          <cell r="A1498" t="str">
            <v>L5050</v>
          </cell>
          <cell r="B1498" t="str">
            <v/>
          </cell>
          <cell r="C1498" t="str">
            <v/>
          </cell>
          <cell r="D1498" t="str">
            <v>Ank symes mold sckt sach ft</v>
          </cell>
          <cell r="E1498" t="str">
            <v>D</v>
          </cell>
          <cell r="F1498" t="str">
            <v>PO</v>
          </cell>
          <cell r="G1498">
            <v>2926.28</v>
          </cell>
          <cell r="H1498">
            <v>2194.71</v>
          </cell>
          <cell r="I1498">
            <v>2194.71</v>
          </cell>
          <cell r="J1498">
            <v>0</v>
          </cell>
          <cell r="K1498" t="str">
            <v>Ank symes mold sckt sach ft</v>
          </cell>
        </row>
        <row r="1499">
          <cell r="A1499" t="str">
            <v>L5060</v>
          </cell>
          <cell r="B1499" t="str">
            <v/>
          </cell>
          <cell r="C1499" t="str">
            <v/>
          </cell>
          <cell r="D1499" t="str">
            <v>Symes met fr leath socket ar</v>
          </cell>
          <cell r="E1499" t="str">
            <v>D</v>
          </cell>
          <cell r="F1499" t="str">
            <v>PO</v>
          </cell>
          <cell r="G1499">
            <v>3521.82</v>
          </cell>
          <cell r="H1499">
            <v>2641.37</v>
          </cell>
          <cell r="I1499">
            <v>2641.37</v>
          </cell>
          <cell r="J1499">
            <v>0</v>
          </cell>
          <cell r="K1499" t="str">
            <v>Symes met fr leath socket ar</v>
          </cell>
        </row>
        <row r="1500">
          <cell r="A1500" t="str">
            <v>L5100</v>
          </cell>
          <cell r="B1500" t="str">
            <v/>
          </cell>
          <cell r="C1500" t="str">
            <v/>
          </cell>
          <cell r="D1500" t="str">
            <v>Molded socket shin sach foot</v>
          </cell>
          <cell r="E1500" t="str">
            <v>D</v>
          </cell>
          <cell r="F1500" t="str">
            <v>PO</v>
          </cell>
          <cell r="G1500">
            <v>2963.52</v>
          </cell>
          <cell r="H1500">
            <v>2222.64</v>
          </cell>
          <cell r="I1500">
            <v>2286.31</v>
          </cell>
          <cell r="J1500">
            <v>0</v>
          </cell>
          <cell r="K1500" t="str">
            <v>Molded socket shin sach foot</v>
          </cell>
        </row>
        <row r="1501">
          <cell r="A1501" t="str">
            <v>L5105</v>
          </cell>
          <cell r="B1501" t="str">
            <v/>
          </cell>
          <cell r="C1501" t="str">
            <v/>
          </cell>
          <cell r="D1501" t="str">
            <v>Plast socket jts/thgh lacer</v>
          </cell>
          <cell r="E1501" t="str">
            <v>D</v>
          </cell>
          <cell r="F1501" t="str">
            <v>PO</v>
          </cell>
          <cell r="G1501">
            <v>4429.62</v>
          </cell>
          <cell r="H1501">
            <v>3322.21</v>
          </cell>
          <cell r="I1501">
            <v>3628.86</v>
          </cell>
          <cell r="J1501">
            <v>0</v>
          </cell>
          <cell r="K1501" t="str">
            <v>Plast socket jts/thgh lacer</v>
          </cell>
        </row>
        <row r="1502">
          <cell r="A1502" t="str">
            <v>L5150</v>
          </cell>
          <cell r="B1502" t="str">
            <v/>
          </cell>
          <cell r="C1502" t="str">
            <v/>
          </cell>
          <cell r="D1502" t="str">
            <v>Mold sckt ext knee shin sach</v>
          </cell>
          <cell r="E1502" t="str">
            <v>D</v>
          </cell>
          <cell r="F1502" t="str">
            <v>PO</v>
          </cell>
          <cell r="G1502">
            <v>4477.7299999999996</v>
          </cell>
          <cell r="H1502">
            <v>3358.3</v>
          </cell>
          <cell r="I1502">
            <v>3358.3</v>
          </cell>
          <cell r="J1502">
            <v>0</v>
          </cell>
          <cell r="K1502" t="str">
            <v>Mold sckt ext knee shin sach</v>
          </cell>
        </row>
        <row r="1503">
          <cell r="A1503" t="str">
            <v>L5160</v>
          </cell>
          <cell r="B1503" t="str">
            <v/>
          </cell>
          <cell r="C1503" t="str">
            <v/>
          </cell>
          <cell r="D1503" t="str">
            <v>Mold socket bent knee shin s</v>
          </cell>
          <cell r="E1503" t="str">
            <v>D</v>
          </cell>
          <cell r="F1503" t="str">
            <v>PO</v>
          </cell>
          <cell r="G1503">
            <v>4870.34</v>
          </cell>
          <cell r="H1503">
            <v>3652.75</v>
          </cell>
          <cell r="I1503">
            <v>3652.75</v>
          </cell>
          <cell r="J1503">
            <v>0</v>
          </cell>
          <cell r="K1503" t="str">
            <v>Mold socket bent knee shin s</v>
          </cell>
        </row>
        <row r="1504">
          <cell r="A1504" t="str">
            <v>L5200</v>
          </cell>
          <cell r="B1504" t="str">
            <v/>
          </cell>
          <cell r="C1504" t="str">
            <v/>
          </cell>
          <cell r="D1504" t="str">
            <v>Kne sing axis fric shin sach</v>
          </cell>
          <cell r="E1504" t="str">
            <v>D</v>
          </cell>
          <cell r="F1504" t="str">
            <v>PO</v>
          </cell>
          <cell r="G1504">
            <v>4212.24</v>
          </cell>
          <cell r="H1504">
            <v>3159.18</v>
          </cell>
          <cell r="I1504">
            <v>3181.86</v>
          </cell>
          <cell r="J1504">
            <v>0</v>
          </cell>
          <cell r="K1504" t="str">
            <v>Kne sing axis fric shin sach</v>
          </cell>
        </row>
        <row r="1505">
          <cell r="A1505" t="str">
            <v>L5210</v>
          </cell>
          <cell r="B1505" t="str">
            <v/>
          </cell>
          <cell r="C1505" t="str">
            <v/>
          </cell>
          <cell r="D1505" t="str">
            <v>No knee/ankle joints w/ ft b</v>
          </cell>
          <cell r="E1505" t="str">
            <v>D</v>
          </cell>
          <cell r="F1505" t="str">
            <v>PO</v>
          </cell>
          <cell r="G1505">
            <v>3094.12</v>
          </cell>
          <cell r="H1505">
            <v>2320.59</v>
          </cell>
          <cell r="I1505">
            <v>2320.59</v>
          </cell>
          <cell r="J1505">
            <v>0</v>
          </cell>
          <cell r="K1505" t="str">
            <v>No knee/ankle joints w/ ft b</v>
          </cell>
        </row>
        <row r="1506">
          <cell r="A1506" t="str">
            <v>L5220</v>
          </cell>
          <cell r="B1506" t="str">
            <v/>
          </cell>
          <cell r="C1506" t="str">
            <v/>
          </cell>
          <cell r="D1506" t="str">
            <v>No knee joint with artic ali</v>
          </cell>
          <cell r="E1506" t="str">
            <v>D</v>
          </cell>
          <cell r="F1506" t="str">
            <v>PO</v>
          </cell>
          <cell r="G1506">
            <v>3517.03</v>
          </cell>
          <cell r="H1506">
            <v>2637.77</v>
          </cell>
          <cell r="I1506">
            <v>2637.77</v>
          </cell>
          <cell r="J1506">
            <v>0</v>
          </cell>
          <cell r="K1506" t="str">
            <v>No knee joint with artic ali</v>
          </cell>
        </row>
        <row r="1507">
          <cell r="A1507" t="str">
            <v>L5230</v>
          </cell>
          <cell r="B1507" t="str">
            <v/>
          </cell>
          <cell r="C1507" t="str">
            <v/>
          </cell>
          <cell r="D1507" t="str">
            <v>Fem focal defic constant fri</v>
          </cell>
          <cell r="E1507" t="str">
            <v>D</v>
          </cell>
          <cell r="F1507" t="str">
            <v>PO</v>
          </cell>
          <cell r="G1507">
            <v>4850.68</v>
          </cell>
          <cell r="H1507">
            <v>3638.01</v>
          </cell>
          <cell r="I1507">
            <v>3638.01</v>
          </cell>
          <cell r="J1507">
            <v>0</v>
          </cell>
          <cell r="K1507" t="str">
            <v>Fem focal defic constant fri</v>
          </cell>
        </row>
        <row r="1508">
          <cell r="A1508" t="str">
            <v>L5250</v>
          </cell>
          <cell r="B1508" t="str">
            <v/>
          </cell>
          <cell r="C1508" t="str">
            <v/>
          </cell>
          <cell r="D1508" t="str">
            <v>Hip canad sing axi cons fric</v>
          </cell>
          <cell r="E1508" t="str">
            <v>D</v>
          </cell>
          <cell r="F1508" t="str">
            <v>PO</v>
          </cell>
          <cell r="G1508">
            <v>6615.89</v>
          </cell>
          <cell r="H1508">
            <v>4961.92</v>
          </cell>
          <cell r="I1508">
            <v>4961.92</v>
          </cell>
          <cell r="J1508">
            <v>0</v>
          </cell>
          <cell r="K1508" t="str">
            <v>Hip canad sing axi cons fric</v>
          </cell>
        </row>
        <row r="1509">
          <cell r="A1509" t="str">
            <v>L5270</v>
          </cell>
          <cell r="B1509" t="str">
            <v/>
          </cell>
          <cell r="C1509" t="str">
            <v/>
          </cell>
          <cell r="D1509" t="str">
            <v>Tilt table locking hip sing</v>
          </cell>
          <cell r="E1509" t="str">
            <v>D</v>
          </cell>
          <cell r="F1509" t="str">
            <v>PO</v>
          </cell>
          <cell r="G1509">
            <v>6557.93</v>
          </cell>
          <cell r="H1509">
            <v>4918.45</v>
          </cell>
          <cell r="I1509">
            <v>4918.45</v>
          </cell>
          <cell r="J1509">
            <v>0</v>
          </cell>
          <cell r="K1509" t="str">
            <v>Tilt table locking hip sing</v>
          </cell>
        </row>
        <row r="1510">
          <cell r="A1510" t="str">
            <v>L5280</v>
          </cell>
          <cell r="B1510" t="str">
            <v/>
          </cell>
          <cell r="C1510" t="str">
            <v/>
          </cell>
          <cell r="D1510" t="str">
            <v>Hemipelvect canad sing axis</v>
          </cell>
          <cell r="E1510" t="str">
            <v>D</v>
          </cell>
          <cell r="F1510" t="str">
            <v>PO</v>
          </cell>
          <cell r="G1510">
            <v>6492.36</v>
          </cell>
          <cell r="H1510">
            <v>4869.2700000000004</v>
          </cell>
          <cell r="I1510">
            <v>4869.2700000000004</v>
          </cell>
          <cell r="J1510">
            <v>0</v>
          </cell>
          <cell r="K1510" t="str">
            <v>Hemipelvect canad sing axis</v>
          </cell>
        </row>
        <row r="1511">
          <cell r="A1511" t="str">
            <v>L5301</v>
          </cell>
          <cell r="B1511" t="str">
            <v/>
          </cell>
          <cell r="C1511" t="str">
            <v/>
          </cell>
          <cell r="D1511" t="str">
            <v>Bk mold socket sach ft endo</v>
          </cell>
          <cell r="E1511" t="str">
            <v>D</v>
          </cell>
          <cell r="F1511" t="str">
            <v>PO</v>
          </cell>
          <cell r="G1511">
            <v>2927.65</v>
          </cell>
          <cell r="H1511">
            <v>2195.7399999999998</v>
          </cell>
          <cell r="I1511">
            <v>2195.7399999999998</v>
          </cell>
          <cell r="J1511">
            <v>0</v>
          </cell>
          <cell r="K1511" t="str">
            <v>Bk mold socket sach ft endo</v>
          </cell>
        </row>
        <row r="1512">
          <cell r="A1512" t="str">
            <v>L5312</v>
          </cell>
          <cell r="B1512" t="str">
            <v/>
          </cell>
          <cell r="C1512" t="str">
            <v/>
          </cell>
          <cell r="D1512" t="str">
            <v>Knee disart, sach ft, endo</v>
          </cell>
          <cell r="E1512" t="str">
            <v>D</v>
          </cell>
          <cell r="F1512" t="str">
            <v>PO</v>
          </cell>
          <cell r="G1512">
            <v>4205.8900000000003</v>
          </cell>
          <cell r="H1512">
            <v>3154.42</v>
          </cell>
          <cell r="I1512">
            <v>3154.42</v>
          </cell>
          <cell r="J1512">
            <v>0</v>
          </cell>
          <cell r="K1512" t="str">
            <v>Knee disart, sach ft, endo</v>
          </cell>
        </row>
        <row r="1513">
          <cell r="A1513" t="str">
            <v>L5321</v>
          </cell>
          <cell r="B1513" t="str">
            <v/>
          </cell>
          <cell r="C1513" t="str">
            <v/>
          </cell>
          <cell r="D1513" t="str">
            <v>Ak open end sach</v>
          </cell>
          <cell r="E1513" t="str">
            <v>D</v>
          </cell>
          <cell r="F1513" t="str">
            <v>PO</v>
          </cell>
          <cell r="G1513">
            <v>4190.8599999999997</v>
          </cell>
          <cell r="H1513">
            <v>3143.14</v>
          </cell>
          <cell r="I1513">
            <v>3143.14</v>
          </cell>
          <cell r="J1513">
            <v>0</v>
          </cell>
          <cell r="K1513" t="str">
            <v>Ak open end sach</v>
          </cell>
        </row>
        <row r="1514">
          <cell r="A1514" t="str">
            <v>L5331</v>
          </cell>
          <cell r="B1514" t="str">
            <v/>
          </cell>
          <cell r="C1514" t="str">
            <v/>
          </cell>
          <cell r="D1514" t="str">
            <v>Hip disart canadian sach ft</v>
          </cell>
          <cell r="E1514" t="str">
            <v>D</v>
          </cell>
          <cell r="F1514" t="str">
            <v>PO</v>
          </cell>
          <cell r="G1514">
            <v>5930.22</v>
          </cell>
          <cell r="H1514">
            <v>4447.66</v>
          </cell>
          <cell r="I1514">
            <v>4447.66</v>
          </cell>
          <cell r="J1514">
            <v>0</v>
          </cell>
          <cell r="K1514" t="str">
            <v>Hip disart canadian sach ft</v>
          </cell>
        </row>
        <row r="1515">
          <cell r="A1515" t="str">
            <v>L5341</v>
          </cell>
          <cell r="B1515" t="str">
            <v/>
          </cell>
          <cell r="C1515" t="str">
            <v/>
          </cell>
          <cell r="D1515" t="str">
            <v>Hemipelvectomy canadian sach</v>
          </cell>
          <cell r="E1515" t="str">
            <v>D</v>
          </cell>
          <cell r="F1515" t="str">
            <v>PO</v>
          </cell>
          <cell r="G1515">
            <v>6444.27</v>
          </cell>
          <cell r="H1515">
            <v>4833.21</v>
          </cell>
          <cell r="I1515">
            <v>4833.21</v>
          </cell>
          <cell r="J1515">
            <v>0</v>
          </cell>
          <cell r="K1515" t="str">
            <v>Hemipelvectomy canadian sach</v>
          </cell>
        </row>
        <row r="1516">
          <cell r="A1516" t="str">
            <v>L5400</v>
          </cell>
          <cell r="B1516" t="str">
            <v/>
          </cell>
          <cell r="C1516" t="str">
            <v/>
          </cell>
          <cell r="D1516" t="str">
            <v>Postop dress &amp; 1 cast chg bk</v>
          </cell>
          <cell r="E1516" t="str">
            <v>D</v>
          </cell>
          <cell r="F1516" t="str">
            <v>PO</v>
          </cell>
          <cell r="G1516">
            <v>1534.62</v>
          </cell>
          <cell r="H1516">
            <v>1150.97</v>
          </cell>
          <cell r="I1516">
            <v>1150.97</v>
          </cell>
          <cell r="J1516">
            <v>0</v>
          </cell>
          <cell r="K1516" t="str">
            <v>Postop dress &amp; 1 cast chg bk</v>
          </cell>
        </row>
        <row r="1517">
          <cell r="A1517" t="str">
            <v>L5410</v>
          </cell>
          <cell r="B1517" t="str">
            <v/>
          </cell>
          <cell r="C1517" t="str">
            <v/>
          </cell>
          <cell r="D1517" t="str">
            <v>Postop dsg bk ea add cast ch</v>
          </cell>
          <cell r="E1517" t="str">
            <v>D</v>
          </cell>
          <cell r="F1517" t="str">
            <v>PO</v>
          </cell>
          <cell r="G1517">
            <v>532.75</v>
          </cell>
          <cell r="H1517">
            <v>399.57</v>
          </cell>
          <cell r="I1517">
            <v>504.27</v>
          </cell>
          <cell r="J1517">
            <v>0</v>
          </cell>
          <cell r="K1517" t="str">
            <v>Postop dsg bk ea add cast ch</v>
          </cell>
        </row>
        <row r="1518">
          <cell r="A1518" t="str">
            <v>L5420</v>
          </cell>
          <cell r="B1518" t="str">
            <v/>
          </cell>
          <cell r="C1518" t="str">
            <v/>
          </cell>
          <cell r="D1518" t="str">
            <v>Postop dsg &amp; 1 cast chg ak/d</v>
          </cell>
          <cell r="E1518" t="str">
            <v>D</v>
          </cell>
          <cell r="F1518" t="str">
            <v>PO</v>
          </cell>
          <cell r="G1518">
            <v>1938.17</v>
          </cell>
          <cell r="H1518">
            <v>1453.62</v>
          </cell>
          <cell r="I1518">
            <v>1453.62</v>
          </cell>
          <cell r="J1518">
            <v>0</v>
          </cell>
          <cell r="K1518" t="str">
            <v>Postop dsg &amp; 1 cast chg ak/d</v>
          </cell>
        </row>
        <row r="1519">
          <cell r="A1519" t="str">
            <v>L5430</v>
          </cell>
          <cell r="B1519" t="str">
            <v/>
          </cell>
          <cell r="C1519" t="str">
            <v/>
          </cell>
          <cell r="D1519" t="str">
            <v>Postop dsg ak ea add cast ch</v>
          </cell>
          <cell r="E1519" t="str">
            <v>D</v>
          </cell>
          <cell r="F1519" t="str">
            <v>PO</v>
          </cell>
          <cell r="G1519">
            <v>641.64</v>
          </cell>
          <cell r="H1519">
            <v>481.23</v>
          </cell>
          <cell r="I1519">
            <v>641.64</v>
          </cell>
          <cell r="J1519">
            <v>0</v>
          </cell>
          <cell r="K1519" t="str">
            <v>Postop dsg ak ea add cast ch</v>
          </cell>
        </row>
        <row r="1520">
          <cell r="A1520" t="str">
            <v>L5450</v>
          </cell>
          <cell r="B1520" t="str">
            <v/>
          </cell>
          <cell r="C1520" t="str">
            <v/>
          </cell>
          <cell r="D1520" t="str">
            <v>Postop app non-wgt bear dsg</v>
          </cell>
          <cell r="E1520" t="str">
            <v>D</v>
          </cell>
          <cell r="F1520" t="str">
            <v>PO</v>
          </cell>
          <cell r="G1520">
            <v>519.48</v>
          </cell>
          <cell r="H1520">
            <v>389.61</v>
          </cell>
          <cell r="I1520">
            <v>410.47</v>
          </cell>
          <cell r="J1520">
            <v>0</v>
          </cell>
          <cell r="K1520" t="str">
            <v>Postop app non-wgt bear dsg</v>
          </cell>
        </row>
        <row r="1521">
          <cell r="A1521" t="str">
            <v>L5460</v>
          </cell>
          <cell r="B1521" t="str">
            <v/>
          </cell>
          <cell r="C1521" t="str">
            <v/>
          </cell>
          <cell r="D1521" t="str">
            <v>Postop app non-wgt bear dsg</v>
          </cell>
          <cell r="E1521" t="str">
            <v>D</v>
          </cell>
          <cell r="F1521" t="str">
            <v>PO</v>
          </cell>
          <cell r="G1521">
            <v>695.29</v>
          </cell>
          <cell r="H1521">
            <v>521.46</v>
          </cell>
          <cell r="I1521">
            <v>605</v>
          </cell>
          <cell r="J1521">
            <v>0</v>
          </cell>
          <cell r="K1521" t="str">
            <v>Postop app non-wgt bear dsg</v>
          </cell>
        </row>
        <row r="1522">
          <cell r="A1522" t="str">
            <v>L5500</v>
          </cell>
          <cell r="B1522" t="str">
            <v/>
          </cell>
          <cell r="C1522" t="str">
            <v/>
          </cell>
          <cell r="D1522" t="str">
            <v>Init bk ptb plaster direct</v>
          </cell>
          <cell r="E1522" t="str">
            <v>D</v>
          </cell>
          <cell r="F1522" t="str">
            <v>PO</v>
          </cell>
          <cell r="G1522">
            <v>1637.64</v>
          </cell>
          <cell r="H1522">
            <v>1228.23</v>
          </cell>
          <cell r="I1522">
            <v>1228.23</v>
          </cell>
          <cell r="J1522">
            <v>0</v>
          </cell>
          <cell r="K1522" t="str">
            <v>Init bk ptb plaster direct</v>
          </cell>
        </row>
        <row r="1523">
          <cell r="A1523" t="str">
            <v>L5505</v>
          </cell>
          <cell r="B1523" t="str">
            <v/>
          </cell>
          <cell r="C1523" t="str">
            <v/>
          </cell>
          <cell r="D1523" t="str">
            <v>Init ak ischal plstr direct</v>
          </cell>
          <cell r="E1523" t="str">
            <v>D</v>
          </cell>
          <cell r="F1523" t="str">
            <v>PO</v>
          </cell>
          <cell r="G1523">
            <v>2217.79</v>
          </cell>
          <cell r="H1523">
            <v>1663.34</v>
          </cell>
          <cell r="I1523">
            <v>1663.34</v>
          </cell>
          <cell r="J1523">
            <v>0</v>
          </cell>
          <cell r="K1523" t="str">
            <v>Init ak ischal plstr direct</v>
          </cell>
        </row>
        <row r="1524">
          <cell r="A1524" t="str">
            <v>L5510</v>
          </cell>
          <cell r="B1524" t="str">
            <v/>
          </cell>
          <cell r="C1524" t="str">
            <v/>
          </cell>
          <cell r="D1524" t="str">
            <v>Prep bk ptb plaster molded</v>
          </cell>
          <cell r="E1524" t="str">
            <v>D</v>
          </cell>
          <cell r="F1524" t="str">
            <v>PO</v>
          </cell>
          <cell r="G1524">
            <v>1856.37</v>
          </cell>
          <cell r="H1524">
            <v>1392.28</v>
          </cell>
          <cell r="I1524">
            <v>1392.28</v>
          </cell>
          <cell r="J1524">
            <v>0</v>
          </cell>
          <cell r="K1524" t="str">
            <v>Prep bk ptb plaster molded</v>
          </cell>
        </row>
        <row r="1525">
          <cell r="A1525" t="str">
            <v>L5520</v>
          </cell>
          <cell r="B1525" t="str">
            <v/>
          </cell>
          <cell r="C1525" t="str">
            <v/>
          </cell>
          <cell r="D1525" t="str">
            <v>Perp bk ptb thermopls direct</v>
          </cell>
          <cell r="E1525" t="str">
            <v>D</v>
          </cell>
          <cell r="F1525" t="str">
            <v>PO</v>
          </cell>
          <cell r="G1525">
            <v>1833.65</v>
          </cell>
          <cell r="H1525">
            <v>1375.24</v>
          </cell>
          <cell r="I1525">
            <v>1375.24</v>
          </cell>
          <cell r="J1525">
            <v>0</v>
          </cell>
          <cell r="K1525" t="str">
            <v>Perp bk ptb thermopls direct</v>
          </cell>
        </row>
        <row r="1526">
          <cell r="A1526" t="str">
            <v>L5530</v>
          </cell>
          <cell r="B1526" t="str">
            <v/>
          </cell>
          <cell r="C1526" t="str">
            <v/>
          </cell>
          <cell r="D1526" t="str">
            <v>Prep bk ptb thermopls molded</v>
          </cell>
          <cell r="E1526" t="str">
            <v>D</v>
          </cell>
          <cell r="F1526" t="str">
            <v>PO</v>
          </cell>
          <cell r="G1526">
            <v>2202.39</v>
          </cell>
          <cell r="H1526">
            <v>1651.79</v>
          </cell>
          <cell r="I1526">
            <v>1740.77</v>
          </cell>
          <cell r="J1526">
            <v>0</v>
          </cell>
          <cell r="K1526" t="str">
            <v>Prep bk ptb thermopls molded</v>
          </cell>
        </row>
        <row r="1527">
          <cell r="A1527" t="str">
            <v>L5535</v>
          </cell>
          <cell r="B1527" t="str">
            <v/>
          </cell>
          <cell r="C1527" t="str">
            <v/>
          </cell>
          <cell r="D1527" t="str">
            <v>Prep bk ptb open end socket</v>
          </cell>
          <cell r="E1527" t="str">
            <v>D</v>
          </cell>
          <cell r="F1527" t="str">
            <v>PO</v>
          </cell>
          <cell r="G1527">
            <v>2162.31</v>
          </cell>
          <cell r="H1527">
            <v>1621.74</v>
          </cell>
          <cell r="I1527">
            <v>1715.52</v>
          </cell>
          <cell r="J1527">
            <v>0</v>
          </cell>
          <cell r="K1527" t="str">
            <v>Prep bk ptb open end socket</v>
          </cell>
        </row>
        <row r="1528">
          <cell r="A1528" t="str">
            <v>L5540</v>
          </cell>
          <cell r="B1528" t="str">
            <v/>
          </cell>
          <cell r="C1528" t="str">
            <v/>
          </cell>
          <cell r="D1528" t="str">
            <v>Prep bk ptb laminated socket</v>
          </cell>
          <cell r="E1528" t="str">
            <v>D</v>
          </cell>
          <cell r="F1528" t="str">
            <v>PO</v>
          </cell>
          <cell r="G1528">
            <v>2307.87</v>
          </cell>
          <cell r="H1528">
            <v>1730.9</v>
          </cell>
          <cell r="I1528">
            <v>1811.51</v>
          </cell>
          <cell r="J1528">
            <v>0</v>
          </cell>
          <cell r="K1528" t="str">
            <v>Prep bk ptb laminated socket</v>
          </cell>
        </row>
        <row r="1529">
          <cell r="A1529" t="str">
            <v>L5560</v>
          </cell>
          <cell r="B1529" t="str">
            <v/>
          </cell>
          <cell r="C1529" t="str">
            <v/>
          </cell>
          <cell r="D1529" t="str">
            <v>Prep ak ischial plast molded</v>
          </cell>
          <cell r="E1529" t="str">
            <v>D</v>
          </cell>
          <cell r="F1529" t="str">
            <v>PO</v>
          </cell>
          <cell r="G1529">
            <v>2478.25</v>
          </cell>
          <cell r="H1529">
            <v>1858.69</v>
          </cell>
          <cell r="I1529">
            <v>1858.69</v>
          </cell>
          <cell r="J1529">
            <v>0</v>
          </cell>
          <cell r="K1529" t="str">
            <v>Prep ak ischial plast molded</v>
          </cell>
        </row>
        <row r="1530">
          <cell r="A1530" t="str">
            <v>L5570</v>
          </cell>
          <cell r="B1530" t="str">
            <v/>
          </cell>
          <cell r="C1530" t="str">
            <v/>
          </cell>
          <cell r="D1530" t="str">
            <v>Prep ak ischial direct form</v>
          </cell>
          <cell r="E1530" t="str">
            <v>D</v>
          </cell>
          <cell r="F1530" t="str">
            <v>PO</v>
          </cell>
          <cell r="G1530">
            <v>2576.5</v>
          </cell>
          <cell r="H1530">
            <v>1932.38</v>
          </cell>
          <cell r="I1530">
            <v>1932.38</v>
          </cell>
          <cell r="J1530">
            <v>0</v>
          </cell>
          <cell r="K1530" t="str">
            <v>Prep ak ischial direct form</v>
          </cell>
        </row>
        <row r="1531">
          <cell r="A1531" t="str">
            <v>L5580</v>
          </cell>
          <cell r="B1531" t="str">
            <v/>
          </cell>
          <cell r="C1531" t="str">
            <v/>
          </cell>
          <cell r="D1531" t="str">
            <v>Prep ak ischial thermo mold</v>
          </cell>
          <cell r="E1531" t="str">
            <v>D</v>
          </cell>
          <cell r="F1531" t="str">
            <v>PO</v>
          </cell>
          <cell r="G1531">
            <v>3007.89</v>
          </cell>
          <cell r="H1531">
            <v>2255.92</v>
          </cell>
          <cell r="I1531">
            <v>2255.92</v>
          </cell>
          <cell r="J1531">
            <v>0</v>
          </cell>
          <cell r="K1531" t="str">
            <v>Prep ak ischial thermo mold</v>
          </cell>
        </row>
        <row r="1532">
          <cell r="A1532" t="str">
            <v>L5585</v>
          </cell>
          <cell r="B1532" t="str">
            <v/>
          </cell>
          <cell r="C1532" t="str">
            <v/>
          </cell>
          <cell r="D1532" t="str">
            <v>Prep ak ischial open end</v>
          </cell>
          <cell r="E1532" t="str">
            <v>D</v>
          </cell>
          <cell r="F1532" t="str">
            <v>PO</v>
          </cell>
          <cell r="G1532">
            <v>3262.41</v>
          </cell>
          <cell r="H1532">
            <v>2446.81</v>
          </cell>
          <cell r="I1532">
            <v>2446.81</v>
          </cell>
          <cell r="J1532">
            <v>0</v>
          </cell>
          <cell r="K1532" t="str">
            <v>Prep ak ischial open end</v>
          </cell>
        </row>
        <row r="1533">
          <cell r="A1533" t="str">
            <v>L5590</v>
          </cell>
          <cell r="B1533" t="str">
            <v/>
          </cell>
          <cell r="C1533" t="str">
            <v/>
          </cell>
          <cell r="D1533" t="str">
            <v>Prep ak ischial laminated</v>
          </cell>
          <cell r="E1533" t="str">
            <v>D</v>
          </cell>
          <cell r="F1533" t="str">
            <v>PO</v>
          </cell>
          <cell r="G1533">
            <v>3065.24</v>
          </cell>
          <cell r="H1533">
            <v>2298.9299999999998</v>
          </cell>
          <cell r="I1533">
            <v>2298.9299999999998</v>
          </cell>
          <cell r="J1533">
            <v>0</v>
          </cell>
          <cell r="K1533" t="str">
            <v>Prep ak ischial laminated</v>
          </cell>
        </row>
        <row r="1534">
          <cell r="A1534" t="str">
            <v>L5595</v>
          </cell>
          <cell r="B1534" t="str">
            <v/>
          </cell>
          <cell r="C1534" t="str">
            <v/>
          </cell>
          <cell r="D1534" t="str">
            <v>Hip disartic sach thermopls</v>
          </cell>
          <cell r="E1534" t="str">
            <v>D</v>
          </cell>
          <cell r="F1534" t="str">
            <v>PO</v>
          </cell>
          <cell r="G1534">
            <v>5134.17</v>
          </cell>
          <cell r="H1534">
            <v>3850.62</v>
          </cell>
          <cell r="I1534">
            <v>4040.91</v>
          </cell>
          <cell r="J1534">
            <v>0</v>
          </cell>
          <cell r="K1534" t="str">
            <v>Hip disartic sach thermopls</v>
          </cell>
        </row>
        <row r="1535">
          <cell r="A1535" t="str">
            <v>L5600</v>
          </cell>
          <cell r="B1535" t="str">
            <v/>
          </cell>
          <cell r="C1535" t="str">
            <v/>
          </cell>
          <cell r="D1535" t="str">
            <v>Hip disart sach laminat mold</v>
          </cell>
          <cell r="E1535" t="str">
            <v>D</v>
          </cell>
          <cell r="F1535" t="str">
            <v>PO</v>
          </cell>
          <cell r="G1535">
            <v>5669.66</v>
          </cell>
          <cell r="H1535">
            <v>4252.24</v>
          </cell>
          <cell r="I1535">
            <v>4407.51</v>
          </cell>
          <cell r="J1535">
            <v>0</v>
          </cell>
          <cell r="K1535" t="str">
            <v>Hip disart sach laminat mold</v>
          </cell>
        </row>
        <row r="1536">
          <cell r="A1536" t="str">
            <v>L5610</v>
          </cell>
          <cell r="B1536" t="str">
            <v/>
          </cell>
          <cell r="C1536" t="str">
            <v/>
          </cell>
          <cell r="D1536" t="str">
            <v>Above knee hydracadence</v>
          </cell>
          <cell r="E1536" t="str">
            <v>D</v>
          </cell>
          <cell r="F1536" t="str">
            <v>PO</v>
          </cell>
          <cell r="G1536">
            <v>2639.94</v>
          </cell>
          <cell r="H1536">
            <v>1979.95</v>
          </cell>
          <cell r="I1536">
            <v>1979.95</v>
          </cell>
          <cell r="J1536">
            <v>0</v>
          </cell>
          <cell r="K1536" t="str">
            <v>Above knee hydracadence</v>
          </cell>
        </row>
        <row r="1537">
          <cell r="A1537" t="str">
            <v>L5611</v>
          </cell>
          <cell r="B1537" t="str">
            <v/>
          </cell>
          <cell r="C1537" t="str">
            <v/>
          </cell>
          <cell r="D1537" t="str">
            <v>Ak 4 bar link w/fric swing</v>
          </cell>
          <cell r="E1537" t="str">
            <v>D</v>
          </cell>
          <cell r="F1537" t="str">
            <v>PO</v>
          </cell>
          <cell r="G1537">
            <v>2054.4</v>
          </cell>
          <cell r="H1537">
            <v>1540.8</v>
          </cell>
          <cell r="I1537">
            <v>1540.8</v>
          </cell>
          <cell r="J1537">
            <v>0</v>
          </cell>
          <cell r="K1537" t="str">
            <v>Ak 4 bar link w/fric swing</v>
          </cell>
        </row>
        <row r="1538">
          <cell r="A1538" t="str">
            <v>L5613</v>
          </cell>
          <cell r="B1538" t="str">
            <v/>
          </cell>
          <cell r="C1538" t="str">
            <v/>
          </cell>
          <cell r="D1538" t="str">
            <v>Ak 4 bar ling w/hydraul swig</v>
          </cell>
          <cell r="E1538" t="str">
            <v>D</v>
          </cell>
          <cell r="F1538" t="str">
            <v>PO</v>
          </cell>
          <cell r="G1538">
            <v>3124.87</v>
          </cell>
          <cell r="H1538">
            <v>2343.65</v>
          </cell>
          <cell r="I1538">
            <v>2343.65</v>
          </cell>
          <cell r="J1538">
            <v>0</v>
          </cell>
          <cell r="K1538" t="str">
            <v>Ak 4 bar ling w/hydraul swig</v>
          </cell>
        </row>
        <row r="1539">
          <cell r="A1539" t="str">
            <v>L5614</v>
          </cell>
          <cell r="B1539" t="str">
            <v/>
          </cell>
          <cell r="C1539" t="str">
            <v/>
          </cell>
          <cell r="D1539" t="str">
            <v>4-bar link above knee w/swng</v>
          </cell>
          <cell r="E1539" t="str">
            <v>D</v>
          </cell>
          <cell r="F1539" t="str">
            <v>PO</v>
          </cell>
          <cell r="G1539">
            <v>1933.31</v>
          </cell>
          <cell r="H1539">
            <v>1449.98</v>
          </cell>
          <cell r="I1539">
            <v>1584.21</v>
          </cell>
          <cell r="J1539">
            <v>0</v>
          </cell>
          <cell r="K1539" t="str">
            <v>4-bar link above knee w/swng</v>
          </cell>
        </row>
        <row r="1540">
          <cell r="A1540" t="str">
            <v>L5616</v>
          </cell>
          <cell r="B1540" t="str">
            <v/>
          </cell>
          <cell r="C1540" t="str">
            <v/>
          </cell>
          <cell r="D1540" t="str">
            <v>Ak univ multiplex sys frict</v>
          </cell>
          <cell r="E1540" t="str">
            <v>D</v>
          </cell>
          <cell r="F1540" t="str">
            <v>PO</v>
          </cell>
          <cell r="G1540">
            <v>1731.78</v>
          </cell>
          <cell r="H1540">
            <v>1298.8399999999999</v>
          </cell>
          <cell r="I1540">
            <v>1298.8399999999999</v>
          </cell>
          <cell r="J1540">
            <v>0</v>
          </cell>
          <cell r="K1540" t="str">
            <v>Ak univ multiplex sys frict</v>
          </cell>
        </row>
        <row r="1541">
          <cell r="A1541" t="str">
            <v>L5617</v>
          </cell>
          <cell r="B1541" t="str">
            <v/>
          </cell>
          <cell r="C1541" t="str">
            <v/>
          </cell>
          <cell r="D1541" t="str">
            <v>Ak/bk self-aligning unit ea</v>
          </cell>
          <cell r="E1541" t="str">
            <v>D</v>
          </cell>
          <cell r="F1541" t="str">
            <v>PO</v>
          </cell>
          <cell r="G1541">
            <v>645.13</v>
          </cell>
          <cell r="H1541">
            <v>483.85</v>
          </cell>
          <cell r="I1541">
            <v>525.27</v>
          </cell>
          <cell r="J1541">
            <v>0</v>
          </cell>
          <cell r="K1541" t="str">
            <v>Ak/bk self-aligning unit ea</v>
          </cell>
        </row>
        <row r="1542">
          <cell r="A1542" t="str">
            <v>L5618</v>
          </cell>
          <cell r="B1542" t="str">
            <v/>
          </cell>
          <cell r="C1542" t="str">
            <v/>
          </cell>
          <cell r="D1542" t="str">
            <v>Test socket symes</v>
          </cell>
          <cell r="E1542" t="str">
            <v>D</v>
          </cell>
          <cell r="F1542" t="str">
            <v>PO</v>
          </cell>
          <cell r="G1542">
            <v>358.6</v>
          </cell>
          <cell r="H1542">
            <v>268.95</v>
          </cell>
          <cell r="I1542">
            <v>302.58999999999997</v>
          </cell>
          <cell r="J1542">
            <v>0</v>
          </cell>
          <cell r="K1542" t="str">
            <v>Test socket symes</v>
          </cell>
        </row>
        <row r="1543">
          <cell r="A1543" t="str">
            <v>L5620</v>
          </cell>
          <cell r="B1543" t="str">
            <v/>
          </cell>
          <cell r="C1543" t="str">
            <v/>
          </cell>
          <cell r="D1543" t="str">
            <v>Test socket below knee</v>
          </cell>
          <cell r="E1543" t="str">
            <v>D</v>
          </cell>
          <cell r="F1543" t="str">
            <v>PO</v>
          </cell>
          <cell r="G1543">
            <v>354.5</v>
          </cell>
          <cell r="H1543">
            <v>265.87</v>
          </cell>
          <cell r="I1543">
            <v>265.87</v>
          </cell>
          <cell r="J1543">
            <v>0</v>
          </cell>
          <cell r="K1543" t="str">
            <v>Test socket below knee</v>
          </cell>
        </row>
        <row r="1544">
          <cell r="A1544" t="str">
            <v>L5622</v>
          </cell>
          <cell r="B1544" t="str">
            <v/>
          </cell>
          <cell r="C1544" t="str">
            <v/>
          </cell>
          <cell r="D1544" t="str">
            <v>Test socket knee disarticula</v>
          </cell>
          <cell r="E1544" t="str">
            <v>D</v>
          </cell>
          <cell r="F1544" t="str">
            <v>PO</v>
          </cell>
          <cell r="G1544">
            <v>462.25</v>
          </cell>
          <cell r="H1544">
            <v>346.69</v>
          </cell>
          <cell r="I1544">
            <v>406.04</v>
          </cell>
          <cell r="J1544">
            <v>0</v>
          </cell>
          <cell r="K1544" t="str">
            <v>Test socket knee disarticula</v>
          </cell>
        </row>
        <row r="1545">
          <cell r="A1545" t="str">
            <v>L5624</v>
          </cell>
          <cell r="B1545" t="str">
            <v/>
          </cell>
          <cell r="C1545" t="str">
            <v/>
          </cell>
          <cell r="D1545" t="str">
            <v>Test socket above knee</v>
          </cell>
          <cell r="E1545" t="str">
            <v>D</v>
          </cell>
          <cell r="F1545" t="str">
            <v>PO</v>
          </cell>
          <cell r="G1545">
            <v>463.57</v>
          </cell>
          <cell r="H1545">
            <v>347.67</v>
          </cell>
          <cell r="I1545">
            <v>387.4</v>
          </cell>
          <cell r="J1545">
            <v>0</v>
          </cell>
          <cell r="K1545" t="str">
            <v>Test socket above knee</v>
          </cell>
        </row>
        <row r="1546">
          <cell r="A1546" t="str">
            <v>L5626</v>
          </cell>
          <cell r="B1546" t="str">
            <v/>
          </cell>
          <cell r="C1546" t="str">
            <v/>
          </cell>
          <cell r="D1546" t="str">
            <v>Test socket hip disarticulat</v>
          </cell>
          <cell r="E1546" t="str">
            <v>D</v>
          </cell>
          <cell r="F1546" t="str">
            <v>PO</v>
          </cell>
          <cell r="G1546">
            <v>607.95000000000005</v>
          </cell>
          <cell r="H1546">
            <v>455.96</v>
          </cell>
          <cell r="I1546">
            <v>544.54999999999995</v>
          </cell>
          <cell r="J1546">
            <v>0</v>
          </cell>
          <cell r="K1546" t="str">
            <v>Test socket hip disarticulat</v>
          </cell>
        </row>
        <row r="1547">
          <cell r="A1547" t="str">
            <v>L5628</v>
          </cell>
          <cell r="B1547" t="str">
            <v/>
          </cell>
          <cell r="C1547" t="str">
            <v/>
          </cell>
          <cell r="D1547" t="str">
            <v>Test socket hemipelvectomy</v>
          </cell>
          <cell r="E1547" t="str">
            <v>D</v>
          </cell>
          <cell r="F1547" t="str">
            <v>PO</v>
          </cell>
          <cell r="G1547">
            <v>615.63</v>
          </cell>
          <cell r="H1547">
            <v>461.73</v>
          </cell>
          <cell r="I1547">
            <v>515.77</v>
          </cell>
          <cell r="J1547">
            <v>0</v>
          </cell>
          <cell r="K1547" t="str">
            <v>Test socket hemipelvectomy</v>
          </cell>
        </row>
        <row r="1548">
          <cell r="A1548" t="str">
            <v>L5629</v>
          </cell>
          <cell r="B1548" t="str">
            <v/>
          </cell>
          <cell r="C1548" t="str">
            <v/>
          </cell>
          <cell r="D1548" t="str">
            <v>Below knee acrylic socket</v>
          </cell>
          <cell r="E1548" t="str">
            <v>D</v>
          </cell>
          <cell r="F1548" t="str">
            <v>PO</v>
          </cell>
          <cell r="G1548">
            <v>405.22</v>
          </cell>
          <cell r="H1548">
            <v>303.92</v>
          </cell>
          <cell r="I1548">
            <v>393.86</v>
          </cell>
          <cell r="J1548">
            <v>0</v>
          </cell>
          <cell r="K1548" t="str">
            <v>Below knee acrylic socket</v>
          </cell>
        </row>
        <row r="1549">
          <cell r="A1549" t="str">
            <v>L5630</v>
          </cell>
          <cell r="B1549" t="str">
            <v/>
          </cell>
          <cell r="C1549" t="str">
            <v/>
          </cell>
          <cell r="D1549" t="str">
            <v>Syme typ expandabl wall sckt</v>
          </cell>
          <cell r="E1549" t="str">
            <v>D</v>
          </cell>
          <cell r="F1549" t="str">
            <v>PO</v>
          </cell>
          <cell r="G1549">
            <v>572.25</v>
          </cell>
          <cell r="H1549">
            <v>429.19</v>
          </cell>
          <cell r="I1549">
            <v>429.19</v>
          </cell>
          <cell r="J1549">
            <v>0</v>
          </cell>
          <cell r="K1549" t="str">
            <v>Syme typ expandabl wall sckt</v>
          </cell>
        </row>
        <row r="1550">
          <cell r="A1550" t="str">
            <v>L5631</v>
          </cell>
          <cell r="B1550" t="str">
            <v/>
          </cell>
          <cell r="C1550" t="str">
            <v/>
          </cell>
          <cell r="D1550" t="str">
            <v>Ak/knee disartic acrylic soc</v>
          </cell>
          <cell r="E1550" t="str">
            <v>D</v>
          </cell>
          <cell r="F1550" t="str">
            <v>PO</v>
          </cell>
          <cell r="G1550">
            <v>560.25</v>
          </cell>
          <cell r="H1550">
            <v>420.19</v>
          </cell>
          <cell r="I1550">
            <v>513.24</v>
          </cell>
          <cell r="J1550">
            <v>0</v>
          </cell>
          <cell r="K1550" t="str">
            <v>Ak/knee disartic acrylic soc</v>
          </cell>
        </row>
        <row r="1551">
          <cell r="A1551" t="str">
            <v>L5632</v>
          </cell>
          <cell r="B1551" t="str">
            <v/>
          </cell>
          <cell r="C1551" t="str">
            <v/>
          </cell>
          <cell r="D1551" t="str">
            <v>Symes type ptb brim design s</v>
          </cell>
          <cell r="E1551" t="str">
            <v>D</v>
          </cell>
          <cell r="F1551" t="str">
            <v>PO</v>
          </cell>
          <cell r="G1551">
            <v>283.12</v>
          </cell>
          <cell r="H1551">
            <v>212.34</v>
          </cell>
          <cell r="I1551">
            <v>212.34</v>
          </cell>
          <cell r="J1551">
            <v>0</v>
          </cell>
          <cell r="K1551" t="str">
            <v>Symes type ptb brim design s</v>
          </cell>
        </row>
        <row r="1552">
          <cell r="A1552" t="str">
            <v>L5634</v>
          </cell>
          <cell r="B1552" t="str">
            <v/>
          </cell>
          <cell r="C1552" t="str">
            <v/>
          </cell>
          <cell r="D1552" t="str">
            <v>Symes type poster opening so</v>
          </cell>
          <cell r="E1552" t="str">
            <v>D</v>
          </cell>
          <cell r="F1552" t="str">
            <v>PO</v>
          </cell>
          <cell r="G1552">
            <v>387.87</v>
          </cell>
          <cell r="H1552">
            <v>290.89999999999998</v>
          </cell>
          <cell r="I1552">
            <v>290.89999999999998</v>
          </cell>
          <cell r="J1552">
            <v>0</v>
          </cell>
          <cell r="K1552" t="str">
            <v>Symes type poster opening so</v>
          </cell>
        </row>
        <row r="1553">
          <cell r="A1553" t="str">
            <v>L5636</v>
          </cell>
          <cell r="B1553" t="str">
            <v/>
          </cell>
          <cell r="C1553" t="str">
            <v/>
          </cell>
          <cell r="D1553" t="str">
            <v>Symes type medial opening so</v>
          </cell>
          <cell r="E1553" t="str">
            <v>D</v>
          </cell>
          <cell r="F1553" t="str">
            <v>PO</v>
          </cell>
          <cell r="G1553">
            <v>324.89</v>
          </cell>
          <cell r="H1553">
            <v>243.67</v>
          </cell>
          <cell r="I1553">
            <v>243.67</v>
          </cell>
          <cell r="J1553">
            <v>0</v>
          </cell>
          <cell r="K1553" t="str">
            <v>Symes type medial opening so</v>
          </cell>
        </row>
        <row r="1554">
          <cell r="A1554" t="str">
            <v>L5637</v>
          </cell>
          <cell r="B1554" t="str">
            <v/>
          </cell>
          <cell r="C1554" t="str">
            <v/>
          </cell>
          <cell r="D1554" t="str">
            <v>Below knee total contact</v>
          </cell>
          <cell r="E1554" t="str">
            <v>D</v>
          </cell>
          <cell r="F1554" t="str">
            <v>PO</v>
          </cell>
          <cell r="G1554">
            <v>368.36</v>
          </cell>
          <cell r="H1554">
            <v>276.27</v>
          </cell>
          <cell r="I1554">
            <v>325.49</v>
          </cell>
          <cell r="J1554">
            <v>0</v>
          </cell>
          <cell r="K1554" t="str">
            <v>Below knee total contact</v>
          </cell>
        </row>
        <row r="1555">
          <cell r="A1555" t="str">
            <v>L5638</v>
          </cell>
          <cell r="B1555" t="str">
            <v/>
          </cell>
          <cell r="C1555" t="str">
            <v/>
          </cell>
          <cell r="D1555" t="str">
            <v>Below knee leather socket</v>
          </cell>
          <cell r="E1555" t="str">
            <v>D</v>
          </cell>
          <cell r="F1555" t="str">
            <v>PO</v>
          </cell>
          <cell r="G1555">
            <v>620.54</v>
          </cell>
          <cell r="H1555">
            <v>465.41</v>
          </cell>
          <cell r="I1555">
            <v>465.41</v>
          </cell>
          <cell r="J1555">
            <v>0</v>
          </cell>
          <cell r="K1555" t="str">
            <v>Below knee leather socket</v>
          </cell>
        </row>
        <row r="1556">
          <cell r="A1556" t="str">
            <v>L5639</v>
          </cell>
          <cell r="B1556" t="str">
            <v/>
          </cell>
          <cell r="C1556" t="str">
            <v/>
          </cell>
          <cell r="D1556" t="str">
            <v>Below knee wood socket</v>
          </cell>
          <cell r="E1556" t="str">
            <v>D</v>
          </cell>
          <cell r="F1556" t="str">
            <v>PO</v>
          </cell>
          <cell r="G1556">
            <v>1429.61</v>
          </cell>
          <cell r="H1556">
            <v>1072.21</v>
          </cell>
          <cell r="I1556">
            <v>1091.81</v>
          </cell>
          <cell r="J1556">
            <v>0</v>
          </cell>
          <cell r="K1556" t="str">
            <v>Below knee wood socket</v>
          </cell>
        </row>
        <row r="1557">
          <cell r="A1557" t="str">
            <v>L5640</v>
          </cell>
          <cell r="B1557" t="str">
            <v/>
          </cell>
          <cell r="C1557" t="str">
            <v/>
          </cell>
          <cell r="D1557" t="str">
            <v>Knee disarticulat leather so</v>
          </cell>
          <cell r="E1557" t="str">
            <v>D</v>
          </cell>
          <cell r="F1557" t="str">
            <v>PO</v>
          </cell>
          <cell r="G1557">
            <v>815.34</v>
          </cell>
          <cell r="H1557">
            <v>611.5</v>
          </cell>
          <cell r="I1557">
            <v>664.73</v>
          </cell>
          <cell r="J1557">
            <v>0</v>
          </cell>
          <cell r="K1557" t="str">
            <v>Knee disarticulat leather so</v>
          </cell>
        </row>
        <row r="1558">
          <cell r="A1558" t="str">
            <v>L5642</v>
          </cell>
          <cell r="B1558" t="str">
            <v/>
          </cell>
          <cell r="C1558" t="str">
            <v/>
          </cell>
          <cell r="D1558" t="str">
            <v>Above knee leather socket</v>
          </cell>
          <cell r="E1558" t="str">
            <v>D</v>
          </cell>
          <cell r="F1558" t="str">
            <v>PO</v>
          </cell>
          <cell r="G1558">
            <v>790</v>
          </cell>
          <cell r="H1558">
            <v>592.5</v>
          </cell>
          <cell r="I1558">
            <v>595.11</v>
          </cell>
          <cell r="J1558">
            <v>0</v>
          </cell>
          <cell r="K1558" t="str">
            <v>Above knee leather socket</v>
          </cell>
        </row>
        <row r="1559">
          <cell r="A1559" t="str">
            <v>L5643</v>
          </cell>
          <cell r="B1559" t="str">
            <v/>
          </cell>
          <cell r="C1559" t="str">
            <v/>
          </cell>
          <cell r="D1559" t="str">
            <v>Hip flex inner socket ext fr</v>
          </cell>
          <cell r="E1559" t="str">
            <v>D</v>
          </cell>
          <cell r="F1559" t="str">
            <v>PO</v>
          </cell>
          <cell r="G1559">
            <v>1984.61</v>
          </cell>
          <cell r="H1559">
            <v>1488.45</v>
          </cell>
          <cell r="I1559">
            <v>1488.45</v>
          </cell>
          <cell r="J1559">
            <v>0</v>
          </cell>
          <cell r="K1559" t="str">
            <v>Hip flex inner socket ext fr</v>
          </cell>
        </row>
        <row r="1560">
          <cell r="A1560" t="str">
            <v>L5644</v>
          </cell>
          <cell r="B1560" t="str">
            <v/>
          </cell>
          <cell r="C1560" t="str">
            <v/>
          </cell>
          <cell r="D1560" t="str">
            <v>Above knee wood socket</v>
          </cell>
          <cell r="E1560" t="str">
            <v>D</v>
          </cell>
          <cell r="F1560" t="str">
            <v>PO</v>
          </cell>
          <cell r="G1560">
            <v>753.12</v>
          </cell>
          <cell r="H1560">
            <v>564.84</v>
          </cell>
          <cell r="I1560">
            <v>564.84</v>
          </cell>
          <cell r="J1560">
            <v>0</v>
          </cell>
          <cell r="K1560" t="str">
            <v>Above knee wood socket</v>
          </cell>
        </row>
        <row r="1561">
          <cell r="A1561" t="str">
            <v>L5645</v>
          </cell>
          <cell r="B1561" t="str">
            <v/>
          </cell>
          <cell r="C1561" t="str">
            <v/>
          </cell>
          <cell r="D1561" t="str">
            <v>Bk flex inner socket ext fra</v>
          </cell>
          <cell r="E1561" t="str">
            <v>D</v>
          </cell>
          <cell r="F1561" t="str">
            <v>PO</v>
          </cell>
          <cell r="G1561">
            <v>1017.39</v>
          </cell>
          <cell r="H1561">
            <v>763.04</v>
          </cell>
          <cell r="I1561">
            <v>763.04</v>
          </cell>
          <cell r="J1561">
            <v>0</v>
          </cell>
          <cell r="K1561" t="str">
            <v>Bk flex inner socket ext fra</v>
          </cell>
        </row>
        <row r="1562">
          <cell r="A1562" t="str">
            <v>L5646</v>
          </cell>
          <cell r="B1562" t="str">
            <v/>
          </cell>
          <cell r="C1562" t="str">
            <v/>
          </cell>
          <cell r="D1562" t="str">
            <v>Below knee cushion socket</v>
          </cell>
          <cell r="E1562" t="str">
            <v>D</v>
          </cell>
          <cell r="F1562" t="str">
            <v>PO</v>
          </cell>
          <cell r="G1562">
            <v>698.63</v>
          </cell>
          <cell r="H1562">
            <v>523.98</v>
          </cell>
          <cell r="I1562">
            <v>523.98</v>
          </cell>
          <cell r="J1562">
            <v>0</v>
          </cell>
          <cell r="K1562" t="str">
            <v>Below knee cushion socket</v>
          </cell>
        </row>
        <row r="1563">
          <cell r="A1563" t="str">
            <v>L5647</v>
          </cell>
          <cell r="B1563" t="str">
            <v/>
          </cell>
          <cell r="C1563" t="str">
            <v/>
          </cell>
          <cell r="D1563" t="str">
            <v>Below knee suction socket</v>
          </cell>
          <cell r="E1563" t="str">
            <v>D</v>
          </cell>
          <cell r="F1563" t="str">
            <v>PO</v>
          </cell>
          <cell r="G1563">
            <v>1014.28</v>
          </cell>
          <cell r="H1563">
            <v>760.71</v>
          </cell>
          <cell r="I1563">
            <v>760.71</v>
          </cell>
          <cell r="J1563">
            <v>0</v>
          </cell>
          <cell r="K1563" t="str">
            <v>Below knee suction socket</v>
          </cell>
        </row>
        <row r="1564">
          <cell r="A1564" t="str">
            <v>L5648</v>
          </cell>
          <cell r="B1564" t="str">
            <v/>
          </cell>
          <cell r="C1564" t="str">
            <v/>
          </cell>
          <cell r="D1564" t="str">
            <v>Above knee cushion socket</v>
          </cell>
          <cell r="E1564" t="str">
            <v>D</v>
          </cell>
          <cell r="F1564" t="str">
            <v>PO</v>
          </cell>
          <cell r="G1564">
            <v>839.49</v>
          </cell>
          <cell r="H1564">
            <v>629.62</v>
          </cell>
          <cell r="I1564">
            <v>629.62</v>
          </cell>
          <cell r="J1564">
            <v>0</v>
          </cell>
          <cell r="K1564" t="str">
            <v>Above knee cushion socket</v>
          </cell>
        </row>
        <row r="1565">
          <cell r="A1565" t="str">
            <v>L5649</v>
          </cell>
          <cell r="B1565" t="str">
            <v/>
          </cell>
          <cell r="C1565" t="str">
            <v/>
          </cell>
          <cell r="D1565" t="str">
            <v>Isch containmt/narrow m-l so</v>
          </cell>
          <cell r="E1565" t="str">
            <v>D</v>
          </cell>
          <cell r="F1565" t="str">
            <v>PO</v>
          </cell>
          <cell r="G1565">
            <v>2427.6999999999998</v>
          </cell>
          <cell r="H1565">
            <v>1820.77</v>
          </cell>
          <cell r="I1565">
            <v>1911.43</v>
          </cell>
          <cell r="J1565">
            <v>0</v>
          </cell>
          <cell r="K1565" t="str">
            <v>Isch containmt/narrow m-l so</v>
          </cell>
        </row>
        <row r="1566">
          <cell r="A1566" t="str">
            <v>L5650</v>
          </cell>
          <cell r="B1566" t="str">
            <v/>
          </cell>
          <cell r="C1566" t="str">
            <v/>
          </cell>
          <cell r="D1566" t="str">
            <v>Tot contact ak/knee disart s</v>
          </cell>
          <cell r="E1566" t="str">
            <v>D</v>
          </cell>
          <cell r="F1566" t="str">
            <v>PO</v>
          </cell>
          <cell r="G1566">
            <v>622.48</v>
          </cell>
          <cell r="H1566">
            <v>466.86</v>
          </cell>
          <cell r="I1566">
            <v>466.86</v>
          </cell>
          <cell r="J1566">
            <v>0</v>
          </cell>
          <cell r="K1566" t="str">
            <v>Tot contact ak/knee disart s</v>
          </cell>
        </row>
        <row r="1567">
          <cell r="A1567" t="str">
            <v>L5651</v>
          </cell>
          <cell r="B1567" t="str">
            <v/>
          </cell>
          <cell r="C1567" t="str">
            <v/>
          </cell>
          <cell r="D1567" t="str">
            <v>Ak flex inner socket ext fra</v>
          </cell>
          <cell r="E1567" t="str">
            <v>D</v>
          </cell>
          <cell r="F1567" t="str">
            <v>PO</v>
          </cell>
          <cell r="G1567">
            <v>1531.28</v>
          </cell>
          <cell r="H1567">
            <v>1148.46</v>
          </cell>
          <cell r="I1567">
            <v>1148.46</v>
          </cell>
          <cell r="J1567">
            <v>0</v>
          </cell>
          <cell r="K1567" t="str">
            <v>Ak flex inner socket ext fra</v>
          </cell>
        </row>
        <row r="1568">
          <cell r="A1568" t="str">
            <v>L5652</v>
          </cell>
          <cell r="B1568" t="str">
            <v/>
          </cell>
          <cell r="C1568" t="str">
            <v/>
          </cell>
          <cell r="D1568" t="str">
            <v>Suction susp ak/knee disart</v>
          </cell>
          <cell r="E1568" t="str">
            <v>D</v>
          </cell>
          <cell r="F1568" t="str">
            <v>PO</v>
          </cell>
          <cell r="G1568">
            <v>555.91999999999996</v>
          </cell>
          <cell r="H1568">
            <v>416.94</v>
          </cell>
          <cell r="I1568">
            <v>416.94</v>
          </cell>
          <cell r="J1568">
            <v>0</v>
          </cell>
          <cell r="K1568" t="str">
            <v>Suction susp ak/knee disart</v>
          </cell>
        </row>
        <row r="1569">
          <cell r="A1569" t="str">
            <v>L5653</v>
          </cell>
          <cell r="B1569" t="str">
            <v/>
          </cell>
          <cell r="C1569" t="str">
            <v/>
          </cell>
          <cell r="D1569" t="str">
            <v>Knee disart expand wall sock</v>
          </cell>
          <cell r="E1569" t="str">
            <v>D</v>
          </cell>
          <cell r="F1569" t="str">
            <v>PO</v>
          </cell>
          <cell r="G1569">
            <v>742.1</v>
          </cell>
          <cell r="H1569">
            <v>556.57000000000005</v>
          </cell>
          <cell r="I1569">
            <v>556.57000000000005</v>
          </cell>
          <cell r="J1569">
            <v>0</v>
          </cell>
          <cell r="K1569" t="str">
            <v>Knee disart expand wall sock</v>
          </cell>
        </row>
        <row r="1570">
          <cell r="A1570" t="str">
            <v>L5654</v>
          </cell>
          <cell r="B1570" t="str">
            <v/>
          </cell>
          <cell r="C1570" t="str">
            <v/>
          </cell>
          <cell r="D1570" t="str">
            <v>Socket insert symes</v>
          </cell>
          <cell r="E1570" t="str">
            <v>D</v>
          </cell>
          <cell r="F1570" t="str">
            <v>PO</v>
          </cell>
          <cell r="G1570">
            <v>422.87</v>
          </cell>
          <cell r="H1570">
            <v>317.16000000000003</v>
          </cell>
          <cell r="I1570">
            <v>317.16000000000003</v>
          </cell>
          <cell r="J1570">
            <v>0</v>
          </cell>
          <cell r="K1570" t="str">
            <v>Socket insert symes</v>
          </cell>
        </row>
        <row r="1571">
          <cell r="A1571" t="str">
            <v>L5655</v>
          </cell>
          <cell r="B1571" t="str">
            <v/>
          </cell>
          <cell r="C1571" t="str">
            <v/>
          </cell>
          <cell r="D1571" t="str">
            <v>Socket insert below knee</v>
          </cell>
          <cell r="E1571" t="str">
            <v>D</v>
          </cell>
          <cell r="F1571" t="str">
            <v>PO</v>
          </cell>
          <cell r="G1571">
            <v>338.21</v>
          </cell>
          <cell r="H1571">
            <v>253.66</v>
          </cell>
          <cell r="I1571">
            <v>268.54000000000002</v>
          </cell>
          <cell r="J1571">
            <v>0</v>
          </cell>
          <cell r="K1571" t="str">
            <v>Socket insert below knee</v>
          </cell>
        </row>
        <row r="1572">
          <cell r="A1572" t="str">
            <v>L5656</v>
          </cell>
          <cell r="B1572" t="str">
            <v/>
          </cell>
          <cell r="C1572" t="str">
            <v/>
          </cell>
          <cell r="D1572" t="str">
            <v>Socket insert knee articulat</v>
          </cell>
          <cell r="E1572" t="str">
            <v>D</v>
          </cell>
          <cell r="F1572" t="str">
            <v>PO</v>
          </cell>
          <cell r="G1572">
            <v>472.99</v>
          </cell>
          <cell r="H1572">
            <v>354.74</v>
          </cell>
          <cell r="I1572">
            <v>378.27</v>
          </cell>
          <cell r="J1572">
            <v>0</v>
          </cell>
          <cell r="K1572" t="str">
            <v>Socket insert knee articulat</v>
          </cell>
        </row>
        <row r="1573">
          <cell r="A1573" t="str">
            <v>L5658</v>
          </cell>
          <cell r="B1573" t="str">
            <v/>
          </cell>
          <cell r="C1573" t="str">
            <v/>
          </cell>
          <cell r="D1573" t="str">
            <v>Socket insert above knee</v>
          </cell>
          <cell r="E1573" t="str">
            <v>D</v>
          </cell>
          <cell r="F1573" t="str">
            <v>PO</v>
          </cell>
          <cell r="G1573">
            <v>463.62</v>
          </cell>
          <cell r="H1573">
            <v>347.72</v>
          </cell>
          <cell r="I1573">
            <v>368.38</v>
          </cell>
          <cell r="J1573">
            <v>0</v>
          </cell>
          <cell r="K1573" t="str">
            <v>Socket insert above knee</v>
          </cell>
        </row>
        <row r="1574">
          <cell r="A1574" t="str">
            <v>L5661</v>
          </cell>
          <cell r="B1574" t="str">
            <v/>
          </cell>
          <cell r="C1574" t="str">
            <v/>
          </cell>
          <cell r="D1574" t="str">
            <v>Multi-durometer symes</v>
          </cell>
          <cell r="E1574" t="str">
            <v>D</v>
          </cell>
          <cell r="F1574" t="str">
            <v>PO</v>
          </cell>
          <cell r="G1574">
            <v>775.95</v>
          </cell>
          <cell r="H1574">
            <v>581.96</v>
          </cell>
          <cell r="I1574">
            <v>640.16999999999996</v>
          </cell>
          <cell r="J1574">
            <v>0</v>
          </cell>
          <cell r="K1574" t="str">
            <v>Multi-durometer symes</v>
          </cell>
        </row>
        <row r="1575">
          <cell r="A1575" t="str">
            <v>L5665</v>
          </cell>
          <cell r="B1575" t="str">
            <v/>
          </cell>
          <cell r="C1575" t="str">
            <v/>
          </cell>
          <cell r="D1575" t="str">
            <v>Multi-durometer below knee</v>
          </cell>
          <cell r="E1575" t="str">
            <v>D</v>
          </cell>
          <cell r="F1575" t="str">
            <v>PO</v>
          </cell>
          <cell r="G1575">
            <v>652.88</v>
          </cell>
          <cell r="H1575">
            <v>489.66</v>
          </cell>
          <cell r="I1575">
            <v>489.66</v>
          </cell>
          <cell r="J1575">
            <v>0</v>
          </cell>
          <cell r="K1575" t="str">
            <v>Multi-durometer below knee</v>
          </cell>
        </row>
        <row r="1576">
          <cell r="A1576" t="str">
            <v>L5666</v>
          </cell>
          <cell r="B1576" t="str">
            <v/>
          </cell>
          <cell r="C1576" t="str">
            <v/>
          </cell>
          <cell r="D1576" t="str">
            <v>Below knee cuff suspension</v>
          </cell>
          <cell r="E1576" t="str">
            <v>D</v>
          </cell>
          <cell r="F1576" t="str">
            <v>PO</v>
          </cell>
          <cell r="G1576">
            <v>89.26</v>
          </cell>
          <cell r="H1576">
            <v>66.94</v>
          </cell>
          <cell r="I1576">
            <v>72.760000000000005</v>
          </cell>
          <cell r="J1576">
            <v>0</v>
          </cell>
          <cell r="K1576" t="str">
            <v>Below knee cuff suspension</v>
          </cell>
        </row>
        <row r="1577">
          <cell r="A1577" t="str">
            <v>L5668</v>
          </cell>
          <cell r="B1577" t="str">
            <v/>
          </cell>
          <cell r="C1577" t="str">
            <v/>
          </cell>
          <cell r="D1577" t="str">
            <v>Bk molded distal cushion</v>
          </cell>
          <cell r="E1577" t="str">
            <v>D</v>
          </cell>
          <cell r="F1577" t="str">
            <v>PO</v>
          </cell>
          <cell r="G1577">
            <v>128.76</v>
          </cell>
          <cell r="H1577">
            <v>96.57</v>
          </cell>
          <cell r="I1577">
            <v>97.15</v>
          </cell>
          <cell r="J1577">
            <v>0</v>
          </cell>
          <cell r="K1577" t="str">
            <v>Bk molded distal cushion</v>
          </cell>
        </row>
        <row r="1578">
          <cell r="A1578" t="str">
            <v>L5670</v>
          </cell>
          <cell r="B1578" t="str">
            <v/>
          </cell>
          <cell r="C1578" t="str">
            <v/>
          </cell>
          <cell r="D1578" t="str">
            <v>Bk molded supracondylar susp</v>
          </cell>
          <cell r="E1578" t="str">
            <v>D</v>
          </cell>
          <cell r="F1578" t="str">
            <v>PO</v>
          </cell>
          <cell r="G1578">
            <v>345.99</v>
          </cell>
          <cell r="H1578">
            <v>259.5</v>
          </cell>
          <cell r="I1578">
            <v>295.75</v>
          </cell>
          <cell r="J1578">
            <v>0</v>
          </cell>
          <cell r="K1578" t="str">
            <v>Bk molded supracondylar susp</v>
          </cell>
        </row>
        <row r="1579">
          <cell r="A1579" t="str">
            <v>L5671</v>
          </cell>
          <cell r="B1579" t="str">
            <v/>
          </cell>
          <cell r="C1579" t="str">
            <v/>
          </cell>
          <cell r="D1579" t="str">
            <v>Bk/ak locking mechanism</v>
          </cell>
          <cell r="E1579" t="str">
            <v>D</v>
          </cell>
          <cell r="F1579" t="str">
            <v>PO</v>
          </cell>
          <cell r="G1579">
            <v>634.24</v>
          </cell>
          <cell r="H1579">
            <v>475.68</v>
          </cell>
          <cell r="I1579">
            <v>475.68</v>
          </cell>
          <cell r="J1579">
            <v>0</v>
          </cell>
          <cell r="K1579" t="str">
            <v>Bk/ak locking mechanism</v>
          </cell>
        </row>
        <row r="1580">
          <cell r="A1580" t="str">
            <v>L5672</v>
          </cell>
          <cell r="B1580" t="str">
            <v/>
          </cell>
          <cell r="C1580" t="str">
            <v/>
          </cell>
          <cell r="D1580" t="str">
            <v>Bk removable medial brim sus</v>
          </cell>
          <cell r="E1580" t="str">
            <v>D</v>
          </cell>
          <cell r="F1580" t="str">
            <v>PO</v>
          </cell>
          <cell r="G1580">
            <v>380.22</v>
          </cell>
          <cell r="H1580">
            <v>285.16000000000003</v>
          </cell>
          <cell r="I1580">
            <v>361.37</v>
          </cell>
          <cell r="J1580">
            <v>0</v>
          </cell>
          <cell r="K1580" t="str">
            <v>Bk removable medial brim sus</v>
          </cell>
        </row>
        <row r="1581">
          <cell r="A1581" t="str">
            <v>L5673</v>
          </cell>
          <cell r="B1581" t="str">
            <v/>
          </cell>
          <cell r="C1581" t="str">
            <v/>
          </cell>
          <cell r="D1581" t="str">
            <v>Socket insert w lock mech</v>
          </cell>
          <cell r="E1581" t="str">
            <v>D</v>
          </cell>
          <cell r="F1581" t="str">
            <v>PO</v>
          </cell>
          <cell r="G1581">
            <v>852.04</v>
          </cell>
          <cell r="H1581">
            <v>639.03</v>
          </cell>
          <cell r="I1581">
            <v>671.88</v>
          </cell>
          <cell r="J1581">
            <v>0</v>
          </cell>
          <cell r="K1581" t="str">
            <v>Socket insert w lock mech</v>
          </cell>
        </row>
        <row r="1582">
          <cell r="A1582" t="str">
            <v>L5676</v>
          </cell>
          <cell r="B1582" t="str">
            <v/>
          </cell>
          <cell r="C1582" t="str">
            <v/>
          </cell>
          <cell r="D1582" t="str">
            <v>Bk knee joints single axis p</v>
          </cell>
          <cell r="E1582" t="str">
            <v>D</v>
          </cell>
          <cell r="F1582" t="str">
            <v>PO</v>
          </cell>
          <cell r="G1582">
            <v>462.06</v>
          </cell>
          <cell r="H1582">
            <v>346.54</v>
          </cell>
          <cell r="I1582">
            <v>346.54</v>
          </cell>
          <cell r="J1582">
            <v>0</v>
          </cell>
          <cell r="K1582" t="str">
            <v>Bk knee joints single axis p</v>
          </cell>
        </row>
        <row r="1583">
          <cell r="A1583" t="str">
            <v>L5677</v>
          </cell>
          <cell r="B1583" t="str">
            <v/>
          </cell>
          <cell r="C1583" t="str">
            <v/>
          </cell>
          <cell r="D1583" t="str">
            <v>Bk knee joints polycentric p</v>
          </cell>
          <cell r="E1583" t="str">
            <v>D</v>
          </cell>
          <cell r="F1583" t="str">
            <v>PO</v>
          </cell>
          <cell r="G1583">
            <v>628.69000000000005</v>
          </cell>
          <cell r="H1583">
            <v>471.52</v>
          </cell>
          <cell r="I1583">
            <v>471.52</v>
          </cell>
          <cell r="J1583">
            <v>0</v>
          </cell>
          <cell r="K1583" t="str">
            <v>Bk knee joints polycentric p</v>
          </cell>
        </row>
        <row r="1584">
          <cell r="A1584" t="str">
            <v>L5678</v>
          </cell>
          <cell r="B1584" t="str">
            <v/>
          </cell>
          <cell r="C1584" t="str">
            <v/>
          </cell>
          <cell r="D1584" t="str">
            <v>Bk joint covers pair</v>
          </cell>
          <cell r="E1584" t="str">
            <v>D</v>
          </cell>
          <cell r="F1584" t="str">
            <v>PO</v>
          </cell>
          <cell r="G1584">
            <v>50.63</v>
          </cell>
          <cell r="H1584">
            <v>37.97</v>
          </cell>
          <cell r="I1584">
            <v>37.97</v>
          </cell>
          <cell r="J1584">
            <v>0</v>
          </cell>
          <cell r="K1584" t="str">
            <v>Bk joint covers pair</v>
          </cell>
        </row>
        <row r="1585">
          <cell r="A1585" t="str">
            <v>L5679</v>
          </cell>
          <cell r="B1585" t="str">
            <v/>
          </cell>
          <cell r="C1585" t="str">
            <v/>
          </cell>
          <cell r="D1585" t="str">
            <v>Socket insert w/o lock mech</v>
          </cell>
          <cell r="E1585" t="str">
            <v>D</v>
          </cell>
          <cell r="F1585" t="str">
            <v>PO</v>
          </cell>
          <cell r="G1585">
            <v>710.01</v>
          </cell>
          <cell r="H1585">
            <v>532.51</v>
          </cell>
          <cell r="I1585">
            <v>559.88</v>
          </cell>
          <cell r="J1585">
            <v>0</v>
          </cell>
          <cell r="K1585" t="str">
            <v>Socket insert w/o lock mech</v>
          </cell>
        </row>
        <row r="1586">
          <cell r="A1586" t="str">
            <v>L5680</v>
          </cell>
          <cell r="B1586" t="str">
            <v/>
          </cell>
          <cell r="C1586" t="str">
            <v/>
          </cell>
          <cell r="D1586" t="str">
            <v>Bk thigh lacer non-molded</v>
          </cell>
          <cell r="E1586" t="str">
            <v>D</v>
          </cell>
          <cell r="F1586" t="str">
            <v>PO</v>
          </cell>
          <cell r="G1586">
            <v>388.11</v>
          </cell>
          <cell r="H1586">
            <v>291.08</v>
          </cell>
          <cell r="I1586">
            <v>331.22</v>
          </cell>
          <cell r="J1586">
            <v>0</v>
          </cell>
          <cell r="K1586" t="str">
            <v>Bk thigh lacer non-molded</v>
          </cell>
        </row>
        <row r="1587">
          <cell r="A1587" t="str">
            <v>L5681</v>
          </cell>
          <cell r="B1587" t="str">
            <v/>
          </cell>
          <cell r="C1587" t="str">
            <v/>
          </cell>
          <cell r="D1587" t="str">
            <v>Intl custm cong/latyp insert</v>
          </cell>
          <cell r="E1587" t="str">
            <v>D</v>
          </cell>
          <cell r="F1587" t="str">
            <v>PO</v>
          </cell>
          <cell r="G1587">
            <v>1507.41</v>
          </cell>
          <cell r="H1587">
            <v>1130.56</v>
          </cell>
          <cell r="I1587">
            <v>1234.9100000000001</v>
          </cell>
          <cell r="J1587">
            <v>0</v>
          </cell>
          <cell r="K1587" t="str">
            <v>Intl custm cong/latyp insert</v>
          </cell>
        </row>
        <row r="1588">
          <cell r="A1588" t="str">
            <v>L5682</v>
          </cell>
          <cell r="B1588" t="str">
            <v/>
          </cell>
          <cell r="C1588" t="str">
            <v/>
          </cell>
          <cell r="D1588" t="str">
            <v>Bk thigh lacer glut/ischia m</v>
          </cell>
          <cell r="E1588" t="str">
            <v>D</v>
          </cell>
          <cell r="F1588" t="str">
            <v>PO</v>
          </cell>
          <cell r="G1588">
            <v>797.43</v>
          </cell>
          <cell r="H1588">
            <v>598.07000000000005</v>
          </cell>
          <cell r="I1588">
            <v>598.07000000000005</v>
          </cell>
          <cell r="J1588">
            <v>0</v>
          </cell>
          <cell r="K1588" t="str">
            <v>Bk thigh lacer glut/ischia m</v>
          </cell>
        </row>
        <row r="1589">
          <cell r="A1589" t="str">
            <v>L5683</v>
          </cell>
          <cell r="B1589" t="str">
            <v/>
          </cell>
          <cell r="C1589" t="str">
            <v/>
          </cell>
          <cell r="D1589" t="str">
            <v>Initial custom socket insert</v>
          </cell>
          <cell r="E1589" t="str">
            <v>D</v>
          </cell>
          <cell r="F1589" t="str">
            <v>PO</v>
          </cell>
          <cell r="G1589">
            <v>1507.41</v>
          </cell>
          <cell r="H1589">
            <v>1130.56</v>
          </cell>
          <cell r="I1589">
            <v>1234.9100000000001</v>
          </cell>
          <cell r="J1589">
            <v>0</v>
          </cell>
          <cell r="K1589" t="str">
            <v>Initial custom socket insert</v>
          </cell>
        </row>
        <row r="1590">
          <cell r="A1590" t="str">
            <v>L5684</v>
          </cell>
          <cell r="B1590" t="str">
            <v/>
          </cell>
          <cell r="C1590" t="str">
            <v/>
          </cell>
          <cell r="D1590" t="str">
            <v>Bk fork strap</v>
          </cell>
          <cell r="E1590" t="str">
            <v>D</v>
          </cell>
          <cell r="F1590" t="str">
            <v>PO</v>
          </cell>
          <cell r="G1590">
            <v>61.37</v>
          </cell>
          <cell r="H1590">
            <v>46.03</v>
          </cell>
          <cell r="I1590">
            <v>46.03</v>
          </cell>
          <cell r="J1590">
            <v>0</v>
          </cell>
          <cell r="K1590" t="str">
            <v>Bk fork strap</v>
          </cell>
        </row>
        <row r="1591">
          <cell r="A1591" t="str">
            <v>L5685</v>
          </cell>
          <cell r="B1591" t="str">
            <v/>
          </cell>
          <cell r="C1591" t="str">
            <v/>
          </cell>
          <cell r="D1591" t="str">
            <v>Below knee sus/seal sleeve</v>
          </cell>
          <cell r="E1591" t="str">
            <v>D</v>
          </cell>
          <cell r="F1591" t="str">
            <v>PO</v>
          </cell>
          <cell r="G1591">
            <v>146.75</v>
          </cell>
          <cell r="H1591">
            <v>110.06</v>
          </cell>
          <cell r="I1591">
            <v>120.25</v>
          </cell>
          <cell r="J1591">
            <v>0</v>
          </cell>
          <cell r="K1591" t="str">
            <v>Below knee sus/seal sleeve</v>
          </cell>
        </row>
        <row r="1592">
          <cell r="A1592" t="str">
            <v>L5686</v>
          </cell>
          <cell r="B1592" t="str">
            <v/>
          </cell>
          <cell r="C1592" t="str">
            <v/>
          </cell>
          <cell r="D1592" t="str">
            <v>Bk back check</v>
          </cell>
          <cell r="E1592" t="str">
            <v>D</v>
          </cell>
          <cell r="F1592" t="str">
            <v>PO</v>
          </cell>
          <cell r="G1592">
            <v>65.14</v>
          </cell>
          <cell r="H1592">
            <v>48.85</v>
          </cell>
          <cell r="I1592">
            <v>62.08</v>
          </cell>
          <cell r="J1592">
            <v>0</v>
          </cell>
          <cell r="K1592" t="str">
            <v>Bk back check</v>
          </cell>
        </row>
        <row r="1593">
          <cell r="A1593" t="str">
            <v>L5688</v>
          </cell>
          <cell r="B1593" t="str">
            <v/>
          </cell>
          <cell r="C1593" t="str">
            <v/>
          </cell>
          <cell r="D1593" t="str">
            <v>Bk waist belt webbing</v>
          </cell>
          <cell r="E1593" t="str">
            <v>D</v>
          </cell>
          <cell r="F1593" t="str">
            <v>PO</v>
          </cell>
          <cell r="G1593">
            <v>77.89</v>
          </cell>
          <cell r="H1593">
            <v>58.42</v>
          </cell>
          <cell r="I1593">
            <v>58.42</v>
          </cell>
          <cell r="J1593">
            <v>0</v>
          </cell>
          <cell r="K1593" t="str">
            <v>Bk waist belt webbing</v>
          </cell>
        </row>
        <row r="1594">
          <cell r="A1594" t="str">
            <v>L5690</v>
          </cell>
          <cell r="B1594" t="str">
            <v/>
          </cell>
          <cell r="C1594" t="str">
            <v/>
          </cell>
          <cell r="D1594" t="str">
            <v>Bk waist belt padded and lin</v>
          </cell>
          <cell r="E1594" t="str">
            <v>D</v>
          </cell>
          <cell r="F1594" t="str">
            <v>PO</v>
          </cell>
          <cell r="G1594">
            <v>124.77</v>
          </cell>
          <cell r="H1594">
            <v>93.58</v>
          </cell>
          <cell r="I1594">
            <v>113.12</v>
          </cell>
          <cell r="J1594">
            <v>0</v>
          </cell>
          <cell r="K1594" t="str">
            <v>Bk waist belt padded and lin</v>
          </cell>
        </row>
        <row r="1595">
          <cell r="A1595" t="str">
            <v>L5692</v>
          </cell>
          <cell r="B1595" t="str">
            <v/>
          </cell>
          <cell r="C1595" t="str">
            <v/>
          </cell>
          <cell r="D1595" t="str">
            <v>Ak pelvic control belt light</v>
          </cell>
          <cell r="E1595" t="str">
            <v>D</v>
          </cell>
          <cell r="F1595" t="str">
            <v>PO</v>
          </cell>
          <cell r="G1595">
            <v>169.44</v>
          </cell>
          <cell r="H1595">
            <v>127.08</v>
          </cell>
          <cell r="I1595">
            <v>131.30000000000001</v>
          </cell>
          <cell r="J1595">
            <v>0</v>
          </cell>
          <cell r="K1595" t="str">
            <v>Ak pelvic control belt light</v>
          </cell>
        </row>
        <row r="1596">
          <cell r="A1596" t="str">
            <v>L5694</v>
          </cell>
          <cell r="B1596" t="str">
            <v/>
          </cell>
          <cell r="C1596" t="str">
            <v/>
          </cell>
          <cell r="D1596" t="str">
            <v>Ak pelvic control belt pad/l</v>
          </cell>
          <cell r="E1596" t="str">
            <v>D</v>
          </cell>
          <cell r="F1596" t="str">
            <v>PO</v>
          </cell>
          <cell r="G1596">
            <v>231.32</v>
          </cell>
          <cell r="H1596">
            <v>173.49</v>
          </cell>
          <cell r="I1596">
            <v>173.49</v>
          </cell>
          <cell r="J1596">
            <v>0</v>
          </cell>
          <cell r="K1596" t="str">
            <v>Ak pelvic control belt pad/l</v>
          </cell>
        </row>
        <row r="1597">
          <cell r="A1597" t="str">
            <v>L5695</v>
          </cell>
          <cell r="B1597" t="str">
            <v/>
          </cell>
          <cell r="C1597" t="str">
            <v/>
          </cell>
          <cell r="D1597" t="str">
            <v>Ak sleeve susp neoprene/equa</v>
          </cell>
          <cell r="E1597" t="str">
            <v>D</v>
          </cell>
          <cell r="F1597" t="str">
            <v>PO</v>
          </cell>
          <cell r="G1597">
            <v>207.95</v>
          </cell>
          <cell r="H1597">
            <v>155.96</v>
          </cell>
          <cell r="I1597">
            <v>182</v>
          </cell>
          <cell r="J1597">
            <v>0</v>
          </cell>
          <cell r="K1597" t="str">
            <v>Ak sleeve susp neoprene/equa</v>
          </cell>
        </row>
        <row r="1598">
          <cell r="A1598" t="str">
            <v>L5696</v>
          </cell>
          <cell r="B1598" t="str">
            <v/>
          </cell>
          <cell r="C1598" t="str">
            <v/>
          </cell>
          <cell r="D1598" t="str">
            <v>Ak/knee disartic pelvic join</v>
          </cell>
          <cell r="E1598" t="str">
            <v>D</v>
          </cell>
          <cell r="F1598" t="str">
            <v>PO</v>
          </cell>
          <cell r="G1598">
            <v>235.92</v>
          </cell>
          <cell r="H1598">
            <v>176.94</v>
          </cell>
          <cell r="I1598">
            <v>198.89</v>
          </cell>
          <cell r="J1598">
            <v>0</v>
          </cell>
          <cell r="K1598" t="str">
            <v>Ak/knee disartic pelvic join</v>
          </cell>
        </row>
        <row r="1599">
          <cell r="A1599" t="str">
            <v>L5697</v>
          </cell>
          <cell r="B1599" t="str">
            <v/>
          </cell>
          <cell r="C1599" t="str">
            <v/>
          </cell>
          <cell r="D1599" t="str">
            <v>Ak/knee disartic pelvic band</v>
          </cell>
          <cell r="E1599" t="str">
            <v>D</v>
          </cell>
          <cell r="F1599" t="str">
            <v>PO</v>
          </cell>
          <cell r="G1599">
            <v>102.36</v>
          </cell>
          <cell r="H1599">
            <v>76.77</v>
          </cell>
          <cell r="I1599">
            <v>80.790000000000006</v>
          </cell>
          <cell r="J1599">
            <v>0</v>
          </cell>
          <cell r="K1599" t="str">
            <v>Ak/knee disartic pelvic band</v>
          </cell>
        </row>
        <row r="1600">
          <cell r="A1600" t="str">
            <v>L5698</v>
          </cell>
          <cell r="B1600" t="str">
            <v/>
          </cell>
          <cell r="C1600" t="str">
            <v/>
          </cell>
          <cell r="D1600" t="str">
            <v>Ak/knee disartic silesian ba</v>
          </cell>
          <cell r="E1600" t="str">
            <v>D</v>
          </cell>
          <cell r="F1600" t="str">
            <v>PO</v>
          </cell>
          <cell r="G1600">
            <v>133.01</v>
          </cell>
          <cell r="H1600">
            <v>99.75</v>
          </cell>
          <cell r="I1600">
            <v>100.47</v>
          </cell>
          <cell r="J1600">
            <v>0</v>
          </cell>
          <cell r="K1600" t="str">
            <v>Ak/knee disartic silesian ba</v>
          </cell>
        </row>
        <row r="1601">
          <cell r="A1601" t="str">
            <v>L5699</v>
          </cell>
          <cell r="B1601" t="str">
            <v/>
          </cell>
          <cell r="C1601" t="str">
            <v/>
          </cell>
          <cell r="D1601" t="str">
            <v>Shoulder harness</v>
          </cell>
          <cell r="E1601" t="str">
            <v>D</v>
          </cell>
          <cell r="F1601" t="str">
            <v>PO</v>
          </cell>
          <cell r="G1601">
            <v>237.75</v>
          </cell>
          <cell r="H1601">
            <v>178.31</v>
          </cell>
          <cell r="I1601">
            <v>178.31</v>
          </cell>
          <cell r="J1601">
            <v>0</v>
          </cell>
          <cell r="K1601" t="str">
            <v>Shoulder harness</v>
          </cell>
        </row>
        <row r="1602">
          <cell r="A1602" t="str">
            <v>L5700</v>
          </cell>
          <cell r="B1602" t="str">
            <v/>
          </cell>
          <cell r="C1602" t="str">
            <v/>
          </cell>
          <cell r="D1602" t="str">
            <v>Replace socket below knee</v>
          </cell>
          <cell r="E1602" t="str">
            <v>D</v>
          </cell>
          <cell r="F1602" t="str">
            <v>PO</v>
          </cell>
          <cell r="G1602">
            <v>3491.9</v>
          </cell>
          <cell r="H1602">
            <v>2618.9299999999998</v>
          </cell>
          <cell r="I1602">
            <v>2755.08</v>
          </cell>
          <cell r="J1602">
            <v>0</v>
          </cell>
          <cell r="K1602" t="str">
            <v>Replace socket below knee</v>
          </cell>
        </row>
        <row r="1603">
          <cell r="A1603" t="str">
            <v>L5701</v>
          </cell>
          <cell r="B1603" t="str">
            <v/>
          </cell>
          <cell r="C1603" t="str">
            <v/>
          </cell>
          <cell r="D1603" t="str">
            <v>Replace socket above knee</v>
          </cell>
          <cell r="E1603" t="str">
            <v>D</v>
          </cell>
          <cell r="F1603" t="str">
            <v>PO</v>
          </cell>
          <cell r="G1603">
            <v>4335.4799999999996</v>
          </cell>
          <cell r="H1603">
            <v>3251.61</v>
          </cell>
          <cell r="I1603">
            <v>3417.93</v>
          </cell>
          <cell r="J1603">
            <v>0</v>
          </cell>
          <cell r="K1603" t="str">
            <v>Replace socket above knee</v>
          </cell>
        </row>
        <row r="1604">
          <cell r="A1604" t="str">
            <v>L5702</v>
          </cell>
          <cell r="B1604" t="str">
            <v/>
          </cell>
          <cell r="C1604" t="str">
            <v/>
          </cell>
          <cell r="D1604" t="str">
            <v>Replace socket hip</v>
          </cell>
          <cell r="E1604" t="str">
            <v>D</v>
          </cell>
          <cell r="F1604" t="str">
            <v>PO</v>
          </cell>
          <cell r="G1604">
            <v>5539.84</v>
          </cell>
          <cell r="H1604">
            <v>4154.88</v>
          </cell>
          <cell r="I1604">
            <v>4307.79</v>
          </cell>
          <cell r="J1604">
            <v>0</v>
          </cell>
          <cell r="K1604" t="str">
            <v>Replace socket hip</v>
          </cell>
        </row>
        <row r="1605">
          <cell r="A1605" t="str">
            <v>L5703</v>
          </cell>
          <cell r="B1605" t="str">
            <v/>
          </cell>
          <cell r="C1605" t="str">
            <v/>
          </cell>
          <cell r="D1605" t="str">
            <v>Symes ankle w/o (sach) foot</v>
          </cell>
          <cell r="E1605" t="str">
            <v>D</v>
          </cell>
          <cell r="F1605" t="str">
            <v>PO</v>
          </cell>
          <cell r="G1605">
            <v>2667.33</v>
          </cell>
          <cell r="H1605">
            <v>2000.5</v>
          </cell>
          <cell r="I1605">
            <v>2000.5</v>
          </cell>
          <cell r="J1605">
            <v>0</v>
          </cell>
          <cell r="K1605" t="str">
            <v>Symes ankle w/o (sach) foot</v>
          </cell>
        </row>
        <row r="1606">
          <cell r="A1606" t="str">
            <v>L5704</v>
          </cell>
          <cell r="B1606" t="str">
            <v/>
          </cell>
          <cell r="C1606" t="str">
            <v/>
          </cell>
          <cell r="D1606" t="str">
            <v>Custom shape cover bk</v>
          </cell>
          <cell r="E1606" t="str">
            <v>D</v>
          </cell>
          <cell r="F1606" t="str">
            <v>PO</v>
          </cell>
          <cell r="G1606">
            <v>671.4</v>
          </cell>
          <cell r="H1606">
            <v>503.55</v>
          </cell>
          <cell r="I1606">
            <v>561.75</v>
          </cell>
          <cell r="J1606">
            <v>0</v>
          </cell>
          <cell r="K1606" t="str">
            <v>Custom shape cover bk</v>
          </cell>
        </row>
        <row r="1607">
          <cell r="A1607" t="str">
            <v>L5705</v>
          </cell>
          <cell r="B1607" t="str">
            <v/>
          </cell>
          <cell r="C1607" t="str">
            <v/>
          </cell>
          <cell r="D1607" t="str">
            <v>Custom shape cover ak</v>
          </cell>
          <cell r="E1607" t="str">
            <v>D</v>
          </cell>
          <cell r="F1607" t="str">
            <v>PO</v>
          </cell>
          <cell r="G1607">
            <v>1184.47</v>
          </cell>
          <cell r="H1607">
            <v>888.35</v>
          </cell>
          <cell r="I1607">
            <v>1029.9100000000001</v>
          </cell>
          <cell r="J1607">
            <v>0</v>
          </cell>
          <cell r="K1607" t="str">
            <v>Custom shape cover ak</v>
          </cell>
        </row>
        <row r="1608">
          <cell r="A1608" t="str">
            <v>L5706</v>
          </cell>
          <cell r="B1608" t="str">
            <v/>
          </cell>
          <cell r="C1608" t="str">
            <v/>
          </cell>
          <cell r="D1608" t="str">
            <v>Custom shape cvr knee disart</v>
          </cell>
          <cell r="E1608" t="str">
            <v>D</v>
          </cell>
          <cell r="F1608" t="str">
            <v>PO</v>
          </cell>
          <cell r="G1608">
            <v>1162.05</v>
          </cell>
          <cell r="H1608">
            <v>871.54</v>
          </cell>
          <cell r="I1608">
            <v>1004.54</v>
          </cell>
          <cell r="J1608">
            <v>0</v>
          </cell>
          <cell r="K1608" t="str">
            <v>Custom shape cvr knee disart</v>
          </cell>
        </row>
        <row r="1609">
          <cell r="A1609" t="str">
            <v>L5707</v>
          </cell>
          <cell r="B1609" t="str">
            <v/>
          </cell>
          <cell r="C1609" t="str">
            <v/>
          </cell>
          <cell r="D1609" t="str">
            <v>Custom shape cvr hip disart</v>
          </cell>
          <cell r="E1609" t="str">
            <v>D</v>
          </cell>
          <cell r="F1609" t="str">
            <v>PO</v>
          </cell>
          <cell r="G1609">
            <v>1577.35</v>
          </cell>
          <cell r="H1609">
            <v>1183.02</v>
          </cell>
          <cell r="I1609">
            <v>1349.59</v>
          </cell>
          <cell r="J1609">
            <v>0</v>
          </cell>
          <cell r="K1609" t="str">
            <v>Custom shape cvr hip disart</v>
          </cell>
        </row>
        <row r="1610">
          <cell r="A1610" t="str">
            <v>L5710</v>
          </cell>
          <cell r="B1610" t="str">
            <v/>
          </cell>
          <cell r="C1610" t="str">
            <v/>
          </cell>
          <cell r="D1610" t="str">
            <v>Kne-shin exo sng axi mnl loc</v>
          </cell>
          <cell r="E1610" t="str">
            <v>D</v>
          </cell>
          <cell r="F1610" t="str">
            <v>PO</v>
          </cell>
          <cell r="G1610">
            <v>458.6</v>
          </cell>
          <cell r="H1610">
            <v>343.95</v>
          </cell>
          <cell r="I1610">
            <v>343.95</v>
          </cell>
          <cell r="J1610">
            <v>0</v>
          </cell>
          <cell r="K1610" t="str">
            <v>Kne-shin exo sng axi mnl loc</v>
          </cell>
        </row>
        <row r="1611">
          <cell r="A1611" t="str">
            <v>L5711</v>
          </cell>
          <cell r="B1611" t="str">
            <v/>
          </cell>
          <cell r="C1611" t="str">
            <v/>
          </cell>
          <cell r="D1611" t="str">
            <v>Knee-shin exo mnl lock ultra</v>
          </cell>
          <cell r="E1611" t="str">
            <v>D</v>
          </cell>
          <cell r="F1611" t="str">
            <v>PO</v>
          </cell>
          <cell r="G1611">
            <v>665.8</v>
          </cell>
          <cell r="H1611">
            <v>499.35</v>
          </cell>
          <cell r="I1611">
            <v>521.76</v>
          </cell>
          <cell r="J1611">
            <v>0</v>
          </cell>
          <cell r="K1611" t="str">
            <v>Knee-shin exo mnl lock ultra</v>
          </cell>
        </row>
        <row r="1612">
          <cell r="A1612" t="str">
            <v>L5712</v>
          </cell>
          <cell r="B1612" t="str">
            <v/>
          </cell>
          <cell r="C1612" t="str">
            <v/>
          </cell>
          <cell r="D1612" t="str">
            <v>Knee-shin exo frict swg &amp; st</v>
          </cell>
          <cell r="E1612" t="str">
            <v>D</v>
          </cell>
          <cell r="F1612" t="str">
            <v>PO</v>
          </cell>
          <cell r="G1612">
            <v>549.42999999999995</v>
          </cell>
          <cell r="H1612">
            <v>412.07</v>
          </cell>
          <cell r="I1612">
            <v>412.07</v>
          </cell>
          <cell r="J1612">
            <v>0</v>
          </cell>
          <cell r="K1612" t="str">
            <v>Knee-shin exo frict swg &amp; st</v>
          </cell>
        </row>
        <row r="1613">
          <cell r="A1613" t="str">
            <v>L5714</v>
          </cell>
          <cell r="B1613" t="str">
            <v/>
          </cell>
          <cell r="C1613" t="str">
            <v/>
          </cell>
          <cell r="D1613" t="str">
            <v>Knee-shin exo variable frict</v>
          </cell>
          <cell r="E1613" t="str">
            <v>D</v>
          </cell>
          <cell r="F1613" t="str">
            <v>PO</v>
          </cell>
          <cell r="G1613">
            <v>533.34</v>
          </cell>
          <cell r="H1613">
            <v>400</v>
          </cell>
          <cell r="I1613">
            <v>424.95</v>
          </cell>
          <cell r="J1613">
            <v>0</v>
          </cell>
          <cell r="K1613" t="str">
            <v>Knee-shin exo variable frict</v>
          </cell>
        </row>
        <row r="1614">
          <cell r="A1614" t="str">
            <v>L5716</v>
          </cell>
          <cell r="B1614" t="str">
            <v/>
          </cell>
          <cell r="C1614" t="str">
            <v/>
          </cell>
          <cell r="D1614" t="str">
            <v>Knee-shin exo mech stance ph</v>
          </cell>
          <cell r="E1614" t="str">
            <v>D</v>
          </cell>
          <cell r="F1614" t="str">
            <v>PO</v>
          </cell>
          <cell r="G1614">
            <v>929.33</v>
          </cell>
          <cell r="H1614">
            <v>697</v>
          </cell>
          <cell r="I1614">
            <v>697</v>
          </cell>
          <cell r="J1614">
            <v>0</v>
          </cell>
          <cell r="K1614" t="str">
            <v>Knee-shin exo mech stance ph</v>
          </cell>
        </row>
        <row r="1615">
          <cell r="A1615" t="str">
            <v>L5718</v>
          </cell>
          <cell r="B1615" t="str">
            <v/>
          </cell>
          <cell r="C1615" t="str">
            <v/>
          </cell>
          <cell r="D1615" t="str">
            <v>Knee-shin exo frct swg &amp; sta</v>
          </cell>
          <cell r="E1615" t="str">
            <v>D</v>
          </cell>
          <cell r="F1615" t="str">
            <v>PO</v>
          </cell>
          <cell r="G1615">
            <v>1161.58</v>
          </cell>
          <cell r="H1615">
            <v>871.18</v>
          </cell>
          <cell r="I1615">
            <v>871.18</v>
          </cell>
          <cell r="J1615">
            <v>0</v>
          </cell>
          <cell r="K1615" t="str">
            <v>Knee-shin exo frct swg &amp; sta</v>
          </cell>
        </row>
        <row r="1616">
          <cell r="A1616" t="str">
            <v>L5722</v>
          </cell>
          <cell r="B1616" t="str">
            <v/>
          </cell>
          <cell r="C1616" t="str">
            <v/>
          </cell>
          <cell r="D1616" t="str">
            <v>Knee-shin pneum swg frct exo</v>
          </cell>
          <cell r="E1616" t="str">
            <v>D</v>
          </cell>
          <cell r="F1616" t="str">
            <v>PO</v>
          </cell>
          <cell r="G1616">
            <v>1151.25</v>
          </cell>
          <cell r="H1616">
            <v>863.44</v>
          </cell>
          <cell r="I1616">
            <v>909.11</v>
          </cell>
          <cell r="J1616">
            <v>0</v>
          </cell>
          <cell r="K1616" t="str">
            <v>Knee-shin pneum swg frct exo</v>
          </cell>
        </row>
        <row r="1617">
          <cell r="A1617" t="str">
            <v>L5724</v>
          </cell>
          <cell r="B1617" t="str">
            <v/>
          </cell>
          <cell r="C1617" t="str">
            <v/>
          </cell>
          <cell r="D1617" t="str">
            <v>Knee-shin exo fluid swing ph</v>
          </cell>
          <cell r="E1617" t="str">
            <v>D</v>
          </cell>
          <cell r="F1617" t="str">
            <v>PO</v>
          </cell>
          <cell r="G1617">
            <v>1924.64</v>
          </cell>
          <cell r="H1617">
            <v>1443.48</v>
          </cell>
          <cell r="I1617">
            <v>1443.48</v>
          </cell>
          <cell r="J1617">
            <v>0</v>
          </cell>
          <cell r="K1617" t="str">
            <v>Knee-shin exo fluid swing ph</v>
          </cell>
        </row>
        <row r="1618">
          <cell r="A1618" t="str">
            <v>L5726</v>
          </cell>
          <cell r="B1618" t="str">
            <v/>
          </cell>
          <cell r="C1618" t="str">
            <v/>
          </cell>
          <cell r="D1618" t="str">
            <v>Knee-shin ext jnts fld swg e</v>
          </cell>
          <cell r="E1618" t="str">
            <v>D</v>
          </cell>
          <cell r="F1618" t="str">
            <v>PO</v>
          </cell>
          <cell r="G1618">
            <v>2218.11</v>
          </cell>
          <cell r="H1618">
            <v>1663.58</v>
          </cell>
          <cell r="I1618">
            <v>1895.45</v>
          </cell>
          <cell r="J1618">
            <v>0</v>
          </cell>
          <cell r="K1618" t="str">
            <v>Knee-shin ext jnts fld swg e</v>
          </cell>
        </row>
        <row r="1619">
          <cell r="A1619" t="str">
            <v>L5728</v>
          </cell>
          <cell r="B1619" t="str">
            <v/>
          </cell>
          <cell r="C1619" t="str">
            <v/>
          </cell>
          <cell r="D1619" t="str">
            <v>Knee-shin fluid swg &amp; stance</v>
          </cell>
          <cell r="E1619" t="str">
            <v>D</v>
          </cell>
          <cell r="F1619" t="str">
            <v>PO</v>
          </cell>
          <cell r="G1619">
            <v>3034.08</v>
          </cell>
          <cell r="H1619">
            <v>2275.56</v>
          </cell>
          <cell r="I1619">
            <v>2361.48</v>
          </cell>
          <cell r="J1619">
            <v>0</v>
          </cell>
          <cell r="K1619" t="str">
            <v>Knee-shin fluid swg &amp; stance</v>
          </cell>
        </row>
        <row r="1620">
          <cell r="A1620" t="str">
            <v>L5780</v>
          </cell>
          <cell r="B1620" t="str">
            <v/>
          </cell>
          <cell r="C1620" t="str">
            <v/>
          </cell>
          <cell r="D1620" t="str">
            <v>Knee-shin pneum/hydra pneum</v>
          </cell>
          <cell r="E1620" t="str">
            <v>D</v>
          </cell>
          <cell r="F1620" t="str">
            <v>PO</v>
          </cell>
          <cell r="G1620">
            <v>1459.87</v>
          </cell>
          <cell r="H1620">
            <v>1094.9000000000001</v>
          </cell>
          <cell r="I1620">
            <v>1138.5899999999999</v>
          </cell>
          <cell r="J1620">
            <v>0</v>
          </cell>
          <cell r="K1620" t="str">
            <v>Knee-shin pneum/hydra pneum</v>
          </cell>
        </row>
        <row r="1621">
          <cell r="A1621" t="str">
            <v>L5781</v>
          </cell>
          <cell r="B1621" t="str">
            <v/>
          </cell>
          <cell r="C1621" t="str">
            <v/>
          </cell>
          <cell r="D1621" t="str">
            <v>Lower limb pros vacuum pump</v>
          </cell>
          <cell r="E1621" t="str">
            <v>D</v>
          </cell>
          <cell r="F1621" t="str">
            <v>PO</v>
          </cell>
          <cell r="G1621">
            <v>4584.12</v>
          </cell>
          <cell r="H1621">
            <v>3438.09</v>
          </cell>
          <cell r="I1621">
            <v>3756.36</v>
          </cell>
          <cell r="J1621">
            <v>0</v>
          </cell>
          <cell r="K1621" t="str">
            <v>Lower limb pros vacuum pump</v>
          </cell>
        </row>
        <row r="1622">
          <cell r="A1622" t="str">
            <v>L5782</v>
          </cell>
          <cell r="B1622" t="str">
            <v/>
          </cell>
          <cell r="C1622" t="str">
            <v/>
          </cell>
          <cell r="D1622" t="str">
            <v>Hd low limb pros vacuum pump</v>
          </cell>
          <cell r="E1622" t="str">
            <v>D</v>
          </cell>
          <cell r="F1622" t="str">
            <v>PO</v>
          </cell>
          <cell r="G1622">
            <v>4832.6899999999996</v>
          </cell>
          <cell r="H1622">
            <v>3624.52</v>
          </cell>
          <cell r="I1622">
            <v>3960.06</v>
          </cell>
          <cell r="J1622">
            <v>0</v>
          </cell>
          <cell r="K1622" t="str">
            <v>Hd low limb pros vacuum pump</v>
          </cell>
        </row>
        <row r="1623">
          <cell r="A1623" t="str">
            <v>L5785</v>
          </cell>
          <cell r="B1623" t="str">
            <v/>
          </cell>
          <cell r="C1623" t="str">
            <v/>
          </cell>
          <cell r="D1623" t="str">
            <v>Exoskeletal bk ultralt mater</v>
          </cell>
          <cell r="E1623" t="str">
            <v>D</v>
          </cell>
          <cell r="F1623" t="str">
            <v>PO</v>
          </cell>
          <cell r="G1623">
            <v>662.48</v>
          </cell>
          <cell r="H1623">
            <v>496.86</v>
          </cell>
          <cell r="I1623">
            <v>496.86</v>
          </cell>
          <cell r="J1623">
            <v>0</v>
          </cell>
          <cell r="K1623" t="str">
            <v>Exoskeletal bk ultralt mater</v>
          </cell>
        </row>
        <row r="1624">
          <cell r="A1624" t="str">
            <v>L5790</v>
          </cell>
          <cell r="B1624" t="str">
            <v/>
          </cell>
          <cell r="C1624" t="str">
            <v/>
          </cell>
          <cell r="D1624" t="str">
            <v>Exoskeletal ak ultra-light m</v>
          </cell>
          <cell r="E1624" t="str">
            <v>D</v>
          </cell>
          <cell r="F1624" t="str">
            <v>PO</v>
          </cell>
          <cell r="G1624">
            <v>916.82</v>
          </cell>
          <cell r="H1624">
            <v>687.62</v>
          </cell>
          <cell r="I1624">
            <v>687.62</v>
          </cell>
          <cell r="J1624">
            <v>0</v>
          </cell>
          <cell r="K1624" t="str">
            <v>Exoskeletal ak ultra-light m</v>
          </cell>
        </row>
        <row r="1625">
          <cell r="A1625" t="str">
            <v>L5795</v>
          </cell>
          <cell r="B1625" t="str">
            <v/>
          </cell>
          <cell r="C1625" t="str">
            <v/>
          </cell>
          <cell r="D1625" t="str">
            <v>Exoskel hip ultra-light mate</v>
          </cell>
          <cell r="E1625" t="str">
            <v>D</v>
          </cell>
          <cell r="F1625" t="str">
            <v>PO</v>
          </cell>
          <cell r="G1625">
            <v>1369.05</v>
          </cell>
          <cell r="H1625">
            <v>1026.79</v>
          </cell>
          <cell r="I1625">
            <v>1026.79</v>
          </cell>
          <cell r="J1625">
            <v>0</v>
          </cell>
          <cell r="K1625" t="str">
            <v>Exoskel hip ultra-light mate</v>
          </cell>
        </row>
        <row r="1626">
          <cell r="A1626" t="str">
            <v>L5810</v>
          </cell>
          <cell r="B1626" t="str">
            <v/>
          </cell>
          <cell r="C1626" t="str">
            <v/>
          </cell>
          <cell r="D1626" t="str">
            <v>Endoskel knee-shin mnl lock</v>
          </cell>
          <cell r="E1626" t="str">
            <v>D</v>
          </cell>
          <cell r="F1626" t="str">
            <v>PO</v>
          </cell>
          <cell r="G1626">
            <v>620.79999999999995</v>
          </cell>
          <cell r="H1626">
            <v>465.6</v>
          </cell>
          <cell r="I1626">
            <v>477.67</v>
          </cell>
          <cell r="J1626">
            <v>0</v>
          </cell>
          <cell r="K1626" t="str">
            <v>Endoskel knee-shin mnl lock</v>
          </cell>
        </row>
        <row r="1627">
          <cell r="A1627" t="str">
            <v>L5811</v>
          </cell>
          <cell r="B1627" t="str">
            <v/>
          </cell>
          <cell r="C1627" t="str">
            <v/>
          </cell>
          <cell r="D1627" t="str">
            <v>Endo knee-shin mnl lck ultra</v>
          </cell>
          <cell r="E1627" t="str">
            <v>D</v>
          </cell>
          <cell r="F1627" t="str">
            <v>PO</v>
          </cell>
          <cell r="G1627">
            <v>929.94</v>
          </cell>
          <cell r="H1627">
            <v>697.46</v>
          </cell>
          <cell r="I1627">
            <v>697.46</v>
          </cell>
          <cell r="J1627">
            <v>0</v>
          </cell>
          <cell r="K1627" t="str">
            <v>Endo knee-shin mnl lck ultra</v>
          </cell>
        </row>
        <row r="1628">
          <cell r="A1628" t="str">
            <v>L5812</v>
          </cell>
          <cell r="B1628" t="str">
            <v/>
          </cell>
          <cell r="C1628" t="str">
            <v/>
          </cell>
          <cell r="D1628" t="str">
            <v>Endo knee-shin frct swg &amp; st</v>
          </cell>
          <cell r="E1628" t="str">
            <v>D</v>
          </cell>
          <cell r="F1628" t="str">
            <v>PO</v>
          </cell>
          <cell r="G1628">
            <v>720.81</v>
          </cell>
          <cell r="H1628">
            <v>540.61</v>
          </cell>
          <cell r="I1628">
            <v>540.61</v>
          </cell>
          <cell r="J1628">
            <v>0</v>
          </cell>
          <cell r="K1628" t="str">
            <v>Endo knee-shin frct swg &amp; st</v>
          </cell>
        </row>
        <row r="1629">
          <cell r="A1629" t="str">
            <v>L5814</v>
          </cell>
          <cell r="B1629" t="str">
            <v/>
          </cell>
          <cell r="C1629" t="str">
            <v/>
          </cell>
          <cell r="D1629" t="str">
            <v>Endo knee-shin hydral swg ph</v>
          </cell>
          <cell r="E1629" t="str">
            <v>D</v>
          </cell>
          <cell r="F1629" t="str">
            <v>PO</v>
          </cell>
          <cell r="G1629">
            <v>4254.95</v>
          </cell>
          <cell r="H1629">
            <v>3191.21</v>
          </cell>
          <cell r="I1629">
            <v>3486.63</v>
          </cell>
          <cell r="J1629">
            <v>0</v>
          </cell>
          <cell r="K1629" t="str">
            <v>Endo knee-shin hydral swg ph</v>
          </cell>
        </row>
        <row r="1630">
          <cell r="A1630" t="str">
            <v>L5816</v>
          </cell>
          <cell r="B1630" t="str">
            <v/>
          </cell>
          <cell r="C1630" t="str">
            <v/>
          </cell>
          <cell r="D1630" t="str">
            <v>Endo knee-shin polyc mch sta</v>
          </cell>
          <cell r="E1630" t="str">
            <v>D</v>
          </cell>
          <cell r="F1630" t="str">
            <v>PO</v>
          </cell>
          <cell r="G1630">
            <v>1084.4000000000001</v>
          </cell>
          <cell r="H1630">
            <v>813.3</v>
          </cell>
          <cell r="I1630">
            <v>813.3</v>
          </cell>
          <cell r="J1630">
            <v>0</v>
          </cell>
          <cell r="K1630" t="str">
            <v>Endo knee-shin polyc mch sta</v>
          </cell>
        </row>
        <row r="1631">
          <cell r="A1631" t="str">
            <v>L5818</v>
          </cell>
          <cell r="B1631" t="str">
            <v/>
          </cell>
          <cell r="C1631" t="str">
            <v/>
          </cell>
          <cell r="D1631" t="str">
            <v>Endo knee-shin frct swg &amp; st</v>
          </cell>
          <cell r="E1631" t="str">
            <v>D</v>
          </cell>
          <cell r="F1631" t="str">
            <v>PO</v>
          </cell>
          <cell r="G1631">
            <v>1224.5</v>
          </cell>
          <cell r="H1631">
            <v>918.37</v>
          </cell>
          <cell r="I1631">
            <v>918.37</v>
          </cell>
          <cell r="J1631">
            <v>0</v>
          </cell>
          <cell r="K1631" t="str">
            <v>Endo knee-shin frct swg &amp; st</v>
          </cell>
        </row>
        <row r="1632">
          <cell r="A1632" t="str">
            <v>L5822</v>
          </cell>
          <cell r="B1632" t="str">
            <v/>
          </cell>
          <cell r="C1632" t="str">
            <v/>
          </cell>
          <cell r="D1632" t="str">
            <v>Endo knee-shin pneum swg frc</v>
          </cell>
          <cell r="E1632" t="str">
            <v>D</v>
          </cell>
          <cell r="F1632" t="str">
            <v>PO</v>
          </cell>
          <cell r="G1632">
            <v>2171.36</v>
          </cell>
          <cell r="H1632">
            <v>1628.52</v>
          </cell>
          <cell r="I1632">
            <v>1781.73</v>
          </cell>
          <cell r="J1632">
            <v>0</v>
          </cell>
          <cell r="K1632" t="str">
            <v>Endo knee-shin pneum swg frc</v>
          </cell>
        </row>
        <row r="1633">
          <cell r="A1633" t="str">
            <v>L5824</v>
          </cell>
          <cell r="B1633" t="str">
            <v/>
          </cell>
          <cell r="C1633" t="str">
            <v/>
          </cell>
          <cell r="D1633" t="str">
            <v>Endo knee-shin fluid swing p</v>
          </cell>
          <cell r="E1633" t="str">
            <v>D</v>
          </cell>
          <cell r="F1633" t="str">
            <v>PO</v>
          </cell>
          <cell r="G1633">
            <v>1955.44</v>
          </cell>
          <cell r="H1633">
            <v>1466.58</v>
          </cell>
          <cell r="I1633">
            <v>1466.58</v>
          </cell>
          <cell r="J1633">
            <v>0</v>
          </cell>
          <cell r="K1633" t="str">
            <v>Endo knee-shin fluid swing p</v>
          </cell>
        </row>
        <row r="1634">
          <cell r="A1634" t="str">
            <v>L5826</v>
          </cell>
          <cell r="B1634" t="str">
            <v/>
          </cell>
          <cell r="C1634" t="str">
            <v/>
          </cell>
          <cell r="D1634" t="str">
            <v>Miniature knee joint</v>
          </cell>
          <cell r="E1634" t="str">
            <v>D</v>
          </cell>
          <cell r="F1634" t="str">
            <v>PO</v>
          </cell>
          <cell r="G1634">
            <v>3600.33</v>
          </cell>
          <cell r="H1634">
            <v>2700.25</v>
          </cell>
          <cell r="I1634">
            <v>2961.16</v>
          </cell>
          <cell r="J1634">
            <v>0</v>
          </cell>
          <cell r="K1634" t="str">
            <v>Miniature knee joint</v>
          </cell>
        </row>
        <row r="1635">
          <cell r="A1635" t="str">
            <v>L5828</v>
          </cell>
          <cell r="B1635" t="str">
            <v/>
          </cell>
          <cell r="C1635" t="str">
            <v/>
          </cell>
          <cell r="D1635" t="str">
            <v>Endo knee-shin fluid swg/sta</v>
          </cell>
          <cell r="E1635" t="str">
            <v>D</v>
          </cell>
          <cell r="F1635" t="str">
            <v>PO</v>
          </cell>
          <cell r="G1635">
            <v>3600.78</v>
          </cell>
          <cell r="H1635">
            <v>2700.59</v>
          </cell>
          <cell r="I1635">
            <v>2795.61</v>
          </cell>
          <cell r="J1635">
            <v>0</v>
          </cell>
          <cell r="K1635" t="str">
            <v>Endo knee-shin fluid swg/sta</v>
          </cell>
        </row>
        <row r="1636">
          <cell r="A1636" t="str">
            <v>L5830</v>
          </cell>
          <cell r="B1636" t="str">
            <v/>
          </cell>
          <cell r="C1636" t="str">
            <v/>
          </cell>
          <cell r="D1636" t="str">
            <v>Endo knee-shin pneum/swg pha</v>
          </cell>
          <cell r="E1636" t="str">
            <v>D</v>
          </cell>
          <cell r="F1636" t="str">
            <v>PO</v>
          </cell>
          <cell r="G1636">
            <v>2419.54</v>
          </cell>
          <cell r="H1636">
            <v>1814.65</v>
          </cell>
          <cell r="I1636">
            <v>1986.4</v>
          </cell>
          <cell r="J1636">
            <v>0</v>
          </cell>
          <cell r="K1636" t="str">
            <v>Endo knee-shin pneum/swg pha</v>
          </cell>
        </row>
        <row r="1637">
          <cell r="A1637" t="str">
            <v>L5840</v>
          </cell>
          <cell r="B1637" t="str">
            <v/>
          </cell>
          <cell r="C1637" t="str">
            <v/>
          </cell>
          <cell r="D1637" t="str">
            <v>Multi-axial knee/shin system</v>
          </cell>
          <cell r="E1637" t="str">
            <v>D</v>
          </cell>
          <cell r="F1637" t="str">
            <v>PO</v>
          </cell>
          <cell r="G1637">
            <v>4321.8</v>
          </cell>
          <cell r="H1637">
            <v>3241.35</v>
          </cell>
          <cell r="I1637">
            <v>3502.78</v>
          </cell>
          <cell r="J1637">
            <v>0</v>
          </cell>
          <cell r="K1637" t="str">
            <v>Multi-axial knee/shin system</v>
          </cell>
        </row>
        <row r="1638">
          <cell r="A1638" t="str">
            <v>L5845</v>
          </cell>
          <cell r="B1638" t="str">
            <v/>
          </cell>
          <cell r="C1638" t="str">
            <v/>
          </cell>
          <cell r="D1638" t="str">
            <v>Knee-shin sys stance flexion</v>
          </cell>
          <cell r="E1638" t="str">
            <v>D</v>
          </cell>
          <cell r="F1638" t="str">
            <v>PO</v>
          </cell>
          <cell r="G1638">
            <v>2053.5100000000002</v>
          </cell>
          <cell r="H1638">
            <v>1540.13</v>
          </cell>
          <cell r="I1638">
            <v>1682.71</v>
          </cell>
          <cell r="J1638">
            <v>0</v>
          </cell>
          <cell r="K1638" t="str">
            <v>Knee-shin sys stance flexion</v>
          </cell>
        </row>
        <row r="1639">
          <cell r="A1639" t="str">
            <v>L5848</v>
          </cell>
          <cell r="B1639" t="str">
            <v/>
          </cell>
          <cell r="C1639" t="str">
            <v/>
          </cell>
          <cell r="D1639" t="str">
            <v>Knee-shin sys hydraul stance</v>
          </cell>
          <cell r="E1639" t="str">
            <v>D</v>
          </cell>
          <cell r="F1639" t="str">
            <v>PO</v>
          </cell>
          <cell r="G1639">
            <v>1231.99</v>
          </cell>
          <cell r="H1639">
            <v>923.99</v>
          </cell>
          <cell r="I1639">
            <v>1009.54</v>
          </cell>
          <cell r="J1639">
            <v>0</v>
          </cell>
          <cell r="K1639" t="str">
            <v>Knee-shin sys hydraul stance</v>
          </cell>
        </row>
        <row r="1640">
          <cell r="A1640" t="str">
            <v>L5850</v>
          </cell>
          <cell r="B1640" t="str">
            <v/>
          </cell>
          <cell r="C1640" t="str">
            <v/>
          </cell>
          <cell r="D1640" t="str">
            <v>Endo ak/hip knee extens assi</v>
          </cell>
          <cell r="E1640" t="str">
            <v>D</v>
          </cell>
          <cell r="F1640" t="str">
            <v>PO</v>
          </cell>
          <cell r="G1640">
            <v>163.12</v>
          </cell>
          <cell r="H1640">
            <v>122.34</v>
          </cell>
          <cell r="I1640">
            <v>127.02</v>
          </cell>
          <cell r="J1640">
            <v>0</v>
          </cell>
          <cell r="K1640" t="str">
            <v>Endo ak/hip knee extens assi</v>
          </cell>
        </row>
        <row r="1641">
          <cell r="A1641" t="str">
            <v>L5855</v>
          </cell>
          <cell r="B1641" t="str">
            <v/>
          </cell>
          <cell r="C1641" t="str">
            <v/>
          </cell>
          <cell r="D1641" t="str">
            <v>Mech hip extension assist</v>
          </cell>
          <cell r="E1641" t="str">
            <v>D</v>
          </cell>
          <cell r="F1641" t="str">
            <v>PO</v>
          </cell>
          <cell r="G1641">
            <v>393.79</v>
          </cell>
          <cell r="H1641">
            <v>295.33999999999997</v>
          </cell>
          <cell r="I1641">
            <v>295.33999999999997</v>
          </cell>
          <cell r="J1641">
            <v>0</v>
          </cell>
          <cell r="K1641" t="str">
            <v>Mech hip extension assist</v>
          </cell>
        </row>
        <row r="1642">
          <cell r="A1642" t="str">
            <v>L5856</v>
          </cell>
          <cell r="B1642" t="str">
            <v/>
          </cell>
          <cell r="C1642" t="str">
            <v/>
          </cell>
          <cell r="D1642" t="str">
            <v>Elec knee-shin swing/stance</v>
          </cell>
          <cell r="E1642" t="str">
            <v>D</v>
          </cell>
          <cell r="F1642" t="str">
            <v>PO</v>
          </cell>
          <cell r="G1642">
            <v>27543.13</v>
          </cell>
          <cell r="H1642">
            <v>20657.349999999999</v>
          </cell>
          <cell r="I1642">
            <v>22537.14</v>
          </cell>
          <cell r="J1642">
            <v>0</v>
          </cell>
          <cell r="K1642" t="str">
            <v>Elec knee-shin swing/stance</v>
          </cell>
        </row>
        <row r="1643">
          <cell r="A1643" t="str">
            <v>L5857</v>
          </cell>
          <cell r="B1643" t="str">
            <v/>
          </cell>
          <cell r="C1643" t="str">
            <v/>
          </cell>
          <cell r="D1643" t="str">
            <v>Elec knee-shin swing only</v>
          </cell>
          <cell r="E1643" t="str">
            <v>D</v>
          </cell>
          <cell r="F1643" t="str">
            <v>PO</v>
          </cell>
          <cell r="G1643">
            <v>9799.0300000000007</v>
          </cell>
          <cell r="H1643">
            <v>7349.27</v>
          </cell>
          <cell r="I1643">
            <v>7997.05</v>
          </cell>
          <cell r="J1643">
            <v>0</v>
          </cell>
          <cell r="K1643" t="str">
            <v>Elec knee-shin swing only</v>
          </cell>
        </row>
        <row r="1644">
          <cell r="A1644" t="str">
            <v>L5858</v>
          </cell>
          <cell r="B1644" t="str">
            <v/>
          </cell>
          <cell r="C1644" t="str">
            <v/>
          </cell>
          <cell r="D1644" t="str">
            <v>Stance phase only</v>
          </cell>
          <cell r="E1644" t="str">
            <v>D</v>
          </cell>
          <cell r="F1644" t="str">
            <v>PO</v>
          </cell>
          <cell r="G1644">
            <v>21292.93</v>
          </cell>
          <cell r="H1644">
            <v>15969.7</v>
          </cell>
          <cell r="I1644">
            <v>17448.13</v>
          </cell>
          <cell r="J1644">
            <v>0</v>
          </cell>
          <cell r="K1644" t="str">
            <v>Stance phase only</v>
          </cell>
        </row>
        <row r="1645">
          <cell r="A1645" t="str">
            <v>L5859</v>
          </cell>
          <cell r="B1645" t="str">
            <v/>
          </cell>
          <cell r="C1645" t="str">
            <v/>
          </cell>
          <cell r="D1645" t="str">
            <v>Knee-shin pro flex/ext cont</v>
          </cell>
          <cell r="E1645" t="str">
            <v>D</v>
          </cell>
          <cell r="F1645" t="str">
            <v>PO</v>
          </cell>
          <cell r="G1645">
            <v>16682.97</v>
          </cell>
          <cell r="H1645">
            <v>12512.22</v>
          </cell>
          <cell r="I1645">
            <v>13621.62</v>
          </cell>
          <cell r="J1645">
            <v>0</v>
          </cell>
          <cell r="K1645" t="str">
            <v>Knee-shin pro flex/ext cont</v>
          </cell>
        </row>
        <row r="1646">
          <cell r="A1646" t="str">
            <v>L5910</v>
          </cell>
          <cell r="B1646" t="str">
            <v/>
          </cell>
          <cell r="C1646" t="str">
            <v/>
          </cell>
          <cell r="D1646" t="str">
            <v>Endo below knee alignable sy</v>
          </cell>
          <cell r="E1646" t="str">
            <v>D</v>
          </cell>
          <cell r="F1646" t="str">
            <v>PO</v>
          </cell>
          <cell r="G1646">
            <v>461.81</v>
          </cell>
          <cell r="H1646">
            <v>346.35</v>
          </cell>
          <cell r="I1646">
            <v>348.81</v>
          </cell>
          <cell r="J1646">
            <v>0</v>
          </cell>
          <cell r="K1646" t="str">
            <v>Endo below knee alignable sy</v>
          </cell>
        </row>
        <row r="1647">
          <cell r="A1647" t="str">
            <v>L5920</v>
          </cell>
          <cell r="B1647" t="str">
            <v/>
          </cell>
          <cell r="C1647" t="str">
            <v/>
          </cell>
          <cell r="D1647" t="str">
            <v>Endo ak/hip alignable system</v>
          </cell>
          <cell r="E1647" t="str">
            <v>D</v>
          </cell>
          <cell r="F1647" t="str">
            <v>PO</v>
          </cell>
          <cell r="G1647">
            <v>676.56</v>
          </cell>
          <cell r="H1647">
            <v>507.42</v>
          </cell>
          <cell r="I1647">
            <v>507.42</v>
          </cell>
          <cell r="J1647">
            <v>0</v>
          </cell>
          <cell r="K1647" t="str">
            <v>Endo ak/hip alignable system</v>
          </cell>
        </row>
        <row r="1648">
          <cell r="A1648" t="str">
            <v>L5925</v>
          </cell>
          <cell r="B1648" t="str">
            <v/>
          </cell>
          <cell r="C1648" t="str">
            <v/>
          </cell>
          <cell r="D1648" t="str">
            <v>Above knee manual lock</v>
          </cell>
          <cell r="E1648" t="str">
            <v>D</v>
          </cell>
          <cell r="F1648" t="str">
            <v>PO</v>
          </cell>
          <cell r="G1648">
            <v>428.44</v>
          </cell>
          <cell r="H1648">
            <v>321.33</v>
          </cell>
          <cell r="I1648">
            <v>321.33</v>
          </cell>
          <cell r="J1648">
            <v>0</v>
          </cell>
          <cell r="K1648" t="str">
            <v>Above knee manual lock</v>
          </cell>
        </row>
        <row r="1649">
          <cell r="A1649" t="str">
            <v>L5930</v>
          </cell>
          <cell r="B1649" t="str">
            <v/>
          </cell>
          <cell r="C1649" t="str">
            <v/>
          </cell>
          <cell r="D1649" t="str">
            <v>High activity knee frame</v>
          </cell>
          <cell r="E1649" t="str">
            <v>D</v>
          </cell>
          <cell r="F1649" t="str">
            <v>PO</v>
          </cell>
          <cell r="G1649">
            <v>3881.02</v>
          </cell>
          <cell r="H1649">
            <v>2910.76</v>
          </cell>
          <cell r="I1649">
            <v>3159.99</v>
          </cell>
          <cell r="J1649">
            <v>0</v>
          </cell>
          <cell r="K1649" t="str">
            <v>High activity knee frame</v>
          </cell>
        </row>
        <row r="1650">
          <cell r="A1650" t="str">
            <v>L5940</v>
          </cell>
          <cell r="B1650" t="str">
            <v/>
          </cell>
          <cell r="C1650" t="str">
            <v/>
          </cell>
          <cell r="D1650" t="str">
            <v>Endo bk ultra-light material</v>
          </cell>
          <cell r="E1650" t="str">
            <v>D</v>
          </cell>
          <cell r="F1650" t="str">
            <v>PO</v>
          </cell>
          <cell r="G1650">
            <v>639.6</v>
          </cell>
          <cell r="H1650">
            <v>479.7</v>
          </cell>
          <cell r="I1650">
            <v>479.7</v>
          </cell>
          <cell r="J1650">
            <v>0</v>
          </cell>
          <cell r="K1650" t="str">
            <v>Endo bk ultra-light material</v>
          </cell>
        </row>
        <row r="1651">
          <cell r="A1651" t="str">
            <v>L5950</v>
          </cell>
          <cell r="B1651" t="str">
            <v/>
          </cell>
          <cell r="C1651" t="str">
            <v/>
          </cell>
          <cell r="D1651" t="str">
            <v>Endo ak ultra-light material</v>
          </cell>
          <cell r="E1651" t="str">
            <v>D</v>
          </cell>
          <cell r="F1651" t="str">
            <v>PO</v>
          </cell>
          <cell r="G1651">
            <v>992.04</v>
          </cell>
          <cell r="H1651">
            <v>744.03</v>
          </cell>
          <cell r="I1651">
            <v>810.39</v>
          </cell>
          <cell r="J1651">
            <v>0</v>
          </cell>
          <cell r="K1651" t="str">
            <v>Endo ak ultra-light material</v>
          </cell>
        </row>
        <row r="1652">
          <cell r="A1652" t="str">
            <v>L5960</v>
          </cell>
          <cell r="B1652" t="str">
            <v/>
          </cell>
          <cell r="C1652" t="str">
            <v/>
          </cell>
          <cell r="D1652" t="str">
            <v>Endo hip ultra-light materia</v>
          </cell>
          <cell r="E1652" t="str">
            <v>D</v>
          </cell>
          <cell r="F1652" t="str">
            <v>PO</v>
          </cell>
          <cell r="G1652">
            <v>1229.24</v>
          </cell>
          <cell r="H1652">
            <v>921.93</v>
          </cell>
          <cell r="I1652">
            <v>970.7</v>
          </cell>
          <cell r="J1652">
            <v>0</v>
          </cell>
          <cell r="K1652" t="str">
            <v>Endo hip ultra-light materia</v>
          </cell>
        </row>
        <row r="1653">
          <cell r="A1653" t="str">
            <v>L5961</v>
          </cell>
          <cell r="B1653" t="str">
            <v/>
          </cell>
          <cell r="C1653" t="str">
            <v/>
          </cell>
          <cell r="D1653" t="str">
            <v>Endo poly hip, pneu/hyd/rot</v>
          </cell>
          <cell r="E1653" t="str">
            <v>D</v>
          </cell>
          <cell r="F1653" t="str">
            <v>PO</v>
          </cell>
          <cell r="G1653">
            <v>5456.75</v>
          </cell>
          <cell r="H1653">
            <v>4092.56</v>
          </cell>
          <cell r="I1653">
            <v>4350.74</v>
          </cell>
          <cell r="J1653">
            <v>0</v>
          </cell>
          <cell r="K1653" t="str">
            <v>Endo poly hip, pneu/hyd/rot</v>
          </cell>
        </row>
        <row r="1654">
          <cell r="A1654" t="str">
            <v>L5962</v>
          </cell>
          <cell r="B1654" t="str">
            <v/>
          </cell>
          <cell r="C1654" t="str">
            <v/>
          </cell>
          <cell r="D1654" t="str">
            <v>Below knee flex cover system</v>
          </cell>
          <cell r="E1654" t="str">
            <v>D</v>
          </cell>
          <cell r="F1654" t="str">
            <v>PO</v>
          </cell>
          <cell r="G1654">
            <v>749.49</v>
          </cell>
          <cell r="H1654">
            <v>562.12</v>
          </cell>
          <cell r="I1654">
            <v>562.12</v>
          </cell>
          <cell r="J1654">
            <v>0</v>
          </cell>
          <cell r="K1654" t="str">
            <v>Below knee flex cover system</v>
          </cell>
        </row>
        <row r="1655">
          <cell r="A1655" t="str">
            <v>L5964</v>
          </cell>
          <cell r="B1655" t="str">
            <v/>
          </cell>
          <cell r="C1655" t="str">
            <v/>
          </cell>
          <cell r="D1655" t="str">
            <v>Above knee flex cover system</v>
          </cell>
          <cell r="E1655" t="str">
            <v>D</v>
          </cell>
          <cell r="F1655" t="str">
            <v>PO</v>
          </cell>
          <cell r="G1655">
            <v>1194.1600000000001</v>
          </cell>
          <cell r="H1655">
            <v>895.62</v>
          </cell>
          <cell r="I1655">
            <v>1006.88</v>
          </cell>
          <cell r="J1655">
            <v>0</v>
          </cell>
          <cell r="K1655" t="str">
            <v>Above knee flex cover system</v>
          </cell>
        </row>
        <row r="1656">
          <cell r="A1656" t="str">
            <v>L5966</v>
          </cell>
          <cell r="B1656" t="str">
            <v/>
          </cell>
          <cell r="C1656" t="str">
            <v/>
          </cell>
          <cell r="D1656" t="str">
            <v>Hip flexible cover system</v>
          </cell>
          <cell r="E1656" t="str">
            <v>D</v>
          </cell>
          <cell r="F1656" t="str">
            <v>PO</v>
          </cell>
          <cell r="G1656">
            <v>1521.65</v>
          </cell>
          <cell r="H1656">
            <v>1141.23</v>
          </cell>
          <cell r="I1656">
            <v>1297.01</v>
          </cell>
          <cell r="J1656">
            <v>0</v>
          </cell>
          <cell r="K1656" t="str">
            <v>Hip flexible cover system</v>
          </cell>
        </row>
        <row r="1657">
          <cell r="A1657" t="str">
            <v>L5968</v>
          </cell>
          <cell r="B1657" t="str">
            <v/>
          </cell>
          <cell r="C1657" t="str">
            <v/>
          </cell>
          <cell r="D1657" t="str">
            <v>Multiaxial ankle w dorsiflex</v>
          </cell>
          <cell r="E1657" t="str">
            <v>D</v>
          </cell>
          <cell r="F1657" t="str">
            <v>PO</v>
          </cell>
          <cell r="G1657">
            <v>4163.3500000000004</v>
          </cell>
          <cell r="H1657">
            <v>3122.52</v>
          </cell>
          <cell r="I1657">
            <v>3411.59</v>
          </cell>
          <cell r="J1657">
            <v>0</v>
          </cell>
          <cell r="K1657" t="str">
            <v>Multiaxial ankle w dorsiflex</v>
          </cell>
        </row>
        <row r="1658">
          <cell r="A1658" t="str">
            <v>L5970</v>
          </cell>
          <cell r="B1658" t="str">
            <v/>
          </cell>
          <cell r="C1658" t="str">
            <v/>
          </cell>
          <cell r="D1658" t="str">
            <v>Foot external keel sach foot</v>
          </cell>
          <cell r="E1658" t="str">
            <v>D</v>
          </cell>
          <cell r="F1658" t="str">
            <v>PO</v>
          </cell>
          <cell r="G1658">
            <v>258.95999999999998</v>
          </cell>
          <cell r="H1658">
            <v>194.22</v>
          </cell>
          <cell r="I1658">
            <v>209.94</v>
          </cell>
          <cell r="J1658">
            <v>0</v>
          </cell>
          <cell r="K1658" t="str">
            <v>Foot external keel sach foot</v>
          </cell>
        </row>
        <row r="1659">
          <cell r="A1659" t="str">
            <v>L5971</v>
          </cell>
          <cell r="B1659" t="str">
            <v/>
          </cell>
          <cell r="C1659" t="str">
            <v/>
          </cell>
          <cell r="D1659" t="str">
            <v>Sach foot, replacement</v>
          </cell>
          <cell r="E1659" t="str">
            <v>D</v>
          </cell>
          <cell r="F1659" t="str">
            <v>PO</v>
          </cell>
          <cell r="G1659">
            <v>258.95999999999998</v>
          </cell>
          <cell r="H1659">
            <v>194.22</v>
          </cell>
          <cell r="I1659">
            <v>209.94</v>
          </cell>
          <cell r="J1659">
            <v>0</v>
          </cell>
          <cell r="K1659" t="str">
            <v>Sach foot, replacement</v>
          </cell>
        </row>
        <row r="1660">
          <cell r="A1660" t="str">
            <v>L5972</v>
          </cell>
          <cell r="B1660" t="str">
            <v/>
          </cell>
          <cell r="C1660" t="str">
            <v/>
          </cell>
          <cell r="D1660" t="str">
            <v>Flexible keel foot</v>
          </cell>
          <cell r="E1660" t="str">
            <v>D</v>
          </cell>
          <cell r="F1660" t="str">
            <v>PO</v>
          </cell>
          <cell r="G1660">
            <v>449.38</v>
          </cell>
          <cell r="H1660">
            <v>337.04</v>
          </cell>
          <cell r="I1660">
            <v>337.04</v>
          </cell>
          <cell r="J1660">
            <v>0</v>
          </cell>
          <cell r="K1660" t="str">
            <v>Flexible keel foot</v>
          </cell>
        </row>
        <row r="1661">
          <cell r="A1661" t="str">
            <v>L5973</v>
          </cell>
          <cell r="B1661" t="str">
            <v/>
          </cell>
          <cell r="C1661" t="str">
            <v/>
          </cell>
          <cell r="D1661" t="str">
            <v>Ank-foot sys dors-plant flex</v>
          </cell>
          <cell r="E1661" t="str">
            <v>D</v>
          </cell>
          <cell r="F1661" t="str">
            <v>PO</v>
          </cell>
          <cell r="G1661">
            <v>19993.32</v>
          </cell>
          <cell r="H1661">
            <v>14994.99</v>
          </cell>
          <cell r="I1661">
            <v>16436.18</v>
          </cell>
          <cell r="J1661">
            <v>0</v>
          </cell>
          <cell r="K1661" t="str">
            <v>Ank-foot sys dors-plant flex</v>
          </cell>
        </row>
        <row r="1662">
          <cell r="A1662" t="str">
            <v>L5974</v>
          </cell>
          <cell r="B1662" t="str">
            <v/>
          </cell>
          <cell r="C1662" t="str">
            <v/>
          </cell>
          <cell r="D1662" t="str">
            <v>Foot single axis ankle/foot</v>
          </cell>
          <cell r="E1662" t="str">
            <v>D</v>
          </cell>
          <cell r="F1662" t="str">
            <v>PO</v>
          </cell>
          <cell r="G1662">
            <v>297.14</v>
          </cell>
          <cell r="H1662">
            <v>222.85</v>
          </cell>
          <cell r="I1662">
            <v>284.36</v>
          </cell>
          <cell r="J1662">
            <v>0</v>
          </cell>
          <cell r="K1662" t="str">
            <v>Foot single axis ankle/foot</v>
          </cell>
        </row>
        <row r="1663">
          <cell r="A1663" t="str">
            <v>L5975</v>
          </cell>
          <cell r="B1663" t="str">
            <v/>
          </cell>
          <cell r="C1663" t="str">
            <v/>
          </cell>
          <cell r="D1663" t="str">
            <v>Combo ankle/foot prosthesis</v>
          </cell>
          <cell r="E1663" t="str">
            <v>D</v>
          </cell>
          <cell r="F1663" t="str">
            <v>PO</v>
          </cell>
          <cell r="G1663">
            <v>531.14</v>
          </cell>
          <cell r="H1663">
            <v>398.35</v>
          </cell>
          <cell r="I1663">
            <v>435.22</v>
          </cell>
          <cell r="J1663">
            <v>0</v>
          </cell>
          <cell r="K1663" t="str">
            <v>Combo ankle/foot prosthesis</v>
          </cell>
        </row>
        <row r="1664">
          <cell r="A1664" t="str">
            <v>L5976</v>
          </cell>
          <cell r="B1664" t="str">
            <v/>
          </cell>
          <cell r="C1664" t="str">
            <v/>
          </cell>
          <cell r="D1664" t="str">
            <v>Energy storing foot</v>
          </cell>
          <cell r="E1664" t="str">
            <v>D</v>
          </cell>
          <cell r="F1664" t="str">
            <v>PO</v>
          </cell>
          <cell r="G1664">
            <v>714.08</v>
          </cell>
          <cell r="H1664">
            <v>535.55999999999995</v>
          </cell>
          <cell r="I1664">
            <v>535.55999999999995</v>
          </cell>
          <cell r="J1664">
            <v>0</v>
          </cell>
          <cell r="K1664" t="str">
            <v>Energy storing foot</v>
          </cell>
        </row>
        <row r="1665">
          <cell r="A1665" t="str">
            <v>L5978</v>
          </cell>
          <cell r="B1665" t="str">
            <v/>
          </cell>
          <cell r="C1665" t="str">
            <v/>
          </cell>
          <cell r="D1665" t="str">
            <v>Ft prosth multiaxial ankl/ft</v>
          </cell>
          <cell r="E1665" t="str">
            <v>D</v>
          </cell>
          <cell r="F1665" t="str">
            <v>PO</v>
          </cell>
          <cell r="G1665">
            <v>372.11</v>
          </cell>
          <cell r="H1665">
            <v>279.08</v>
          </cell>
          <cell r="I1665">
            <v>279.08</v>
          </cell>
          <cell r="J1665">
            <v>0</v>
          </cell>
          <cell r="K1665" t="str">
            <v>Ft prosth multiaxial ankl/ft</v>
          </cell>
        </row>
        <row r="1666">
          <cell r="A1666" t="str">
            <v>L5979</v>
          </cell>
          <cell r="B1666" t="str">
            <v/>
          </cell>
          <cell r="C1666" t="str">
            <v/>
          </cell>
          <cell r="D1666" t="str">
            <v>Multi-axial ankle/ft prosth</v>
          </cell>
          <cell r="E1666" t="str">
            <v>D</v>
          </cell>
          <cell r="F1666" t="str">
            <v>PO</v>
          </cell>
          <cell r="G1666">
            <v>2909.46</v>
          </cell>
          <cell r="H1666">
            <v>2182.09</v>
          </cell>
          <cell r="I1666">
            <v>2239.4499999999998</v>
          </cell>
          <cell r="J1666">
            <v>0</v>
          </cell>
          <cell r="K1666" t="str">
            <v>Multi-axial ankle/ft prosth</v>
          </cell>
        </row>
        <row r="1667">
          <cell r="A1667" t="str">
            <v>L5980</v>
          </cell>
          <cell r="B1667" t="str">
            <v/>
          </cell>
          <cell r="C1667" t="str">
            <v/>
          </cell>
          <cell r="D1667" t="str">
            <v>Flex foot system</v>
          </cell>
          <cell r="E1667" t="str">
            <v>D</v>
          </cell>
          <cell r="F1667" t="str">
            <v>PO</v>
          </cell>
          <cell r="G1667">
            <v>4727.68</v>
          </cell>
          <cell r="H1667">
            <v>3545.76</v>
          </cell>
          <cell r="I1667">
            <v>3545.76</v>
          </cell>
          <cell r="J1667">
            <v>0</v>
          </cell>
          <cell r="K1667" t="str">
            <v>Flex foot system</v>
          </cell>
        </row>
        <row r="1668">
          <cell r="A1668" t="str">
            <v>L5981</v>
          </cell>
          <cell r="B1668" t="str">
            <v/>
          </cell>
          <cell r="C1668" t="str">
            <v/>
          </cell>
          <cell r="D1668" t="str">
            <v>Flex-walk sys low ext prosth</v>
          </cell>
          <cell r="E1668" t="str">
            <v>D</v>
          </cell>
          <cell r="F1668" t="str">
            <v>PO</v>
          </cell>
          <cell r="G1668">
            <v>3672.49</v>
          </cell>
          <cell r="H1668">
            <v>2754.37</v>
          </cell>
          <cell r="I1668">
            <v>3064.84</v>
          </cell>
          <cell r="J1668">
            <v>0</v>
          </cell>
          <cell r="K1668" t="str">
            <v>Flex-walk sys low ext prosth</v>
          </cell>
        </row>
        <row r="1669">
          <cell r="A1669" t="str">
            <v>L5982</v>
          </cell>
          <cell r="B1669" t="str">
            <v/>
          </cell>
          <cell r="C1669" t="str">
            <v/>
          </cell>
          <cell r="D1669" t="str">
            <v>Exoskeletal axial rotation u</v>
          </cell>
          <cell r="E1669" t="str">
            <v>D</v>
          </cell>
          <cell r="F1669" t="str">
            <v>PO</v>
          </cell>
          <cell r="G1669">
            <v>737.15</v>
          </cell>
          <cell r="H1669">
            <v>552.86</v>
          </cell>
          <cell r="I1669">
            <v>552.86</v>
          </cell>
          <cell r="J1669">
            <v>0</v>
          </cell>
          <cell r="K1669" t="str">
            <v>Exoskeletal axial rotation u</v>
          </cell>
        </row>
        <row r="1670">
          <cell r="A1670" t="str">
            <v>L5984</v>
          </cell>
          <cell r="B1670" t="str">
            <v/>
          </cell>
          <cell r="C1670" t="str">
            <v/>
          </cell>
          <cell r="D1670" t="str">
            <v>Endoskeletal axial rotation</v>
          </cell>
          <cell r="E1670" t="str">
            <v>D</v>
          </cell>
          <cell r="F1670" t="str">
            <v>PO</v>
          </cell>
          <cell r="G1670">
            <v>726.39</v>
          </cell>
          <cell r="H1670">
            <v>544.79</v>
          </cell>
          <cell r="I1670">
            <v>547.95000000000005</v>
          </cell>
          <cell r="J1670">
            <v>0</v>
          </cell>
          <cell r="K1670" t="str">
            <v>Endoskeletal axial rotation</v>
          </cell>
        </row>
        <row r="1671">
          <cell r="A1671" t="str">
            <v>L5985</v>
          </cell>
          <cell r="B1671" t="str">
            <v/>
          </cell>
          <cell r="C1671" t="str">
            <v/>
          </cell>
          <cell r="D1671" t="str">
            <v>Lwr ext dynamic prosth pylon</v>
          </cell>
          <cell r="E1671" t="str">
            <v>D</v>
          </cell>
          <cell r="F1671" t="str">
            <v>PO</v>
          </cell>
          <cell r="G1671">
            <v>325.60000000000002</v>
          </cell>
          <cell r="H1671">
            <v>244.2</v>
          </cell>
          <cell r="I1671">
            <v>265.12</v>
          </cell>
          <cell r="J1671">
            <v>0</v>
          </cell>
          <cell r="K1671" t="str">
            <v>Lwr ext dynamic prosth pylon</v>
          </cell>
        </row>
        <row r="1672">
          <cell r="A1672" t="str">
            <v>L5986</v>
          </cell>
          <cell r="B1672" t="str">
            <v/>
          </cell>
          <cell r="C1672" t="str">
            <v/>
          </cell>
          <cell r="D1672" t="str">
            <v>Multi-axial rotation unit</v>
          </cell>
          <cell r="E1672" t="str">
            <v>D</v>
          </cell>
          <cell r="F1672" t="str">
            <v>PO</v>
          </cell>
          <cell r="G1672">
            <v>808.01</v>
          </cell>
          <cell r="H1672">
            <v>606.01</v>
          </cell>
          <cell r="I1672">
            <v>609.22</v>
          </cell>
          <cell r="J1672">
            <v>0</v>
          </cell>
          <cell r="K1672" t="str">
            <v>Multi-axial rotation unit</v>
          </cell>
        </row>
        <row r="1673">
          <cell r="A1673" t="str">
            <v>L5987</v>
          </cell>
          <cell r="B1673" t="str">
            <v/>
          </cell>
          <cell r="C1673" t="str">
            <v/>
          </cell>
          <cell r="D1673" t="str">
            <v>Shank ft w vert load pylon</v>
          </cell>
          <cell r="E1673" t="str">
            <v>D</v>
          </cell>
          <cell r="F1673" t="str">
            <v>PO</v>
          </cell>
          <cell r="G1673">
            <v>8241.82</v>
          </cell>
          <cell r="H1673">
            <v>6181.36</v>
          </cell>
          <cell r="I1673">
            <v>6753.6</v>
          </cell>
          <cell r="J1673">
            <v>0</v>
          </cell>
          <cell r="K1673" t="str">
            <v>Shank ft w vert load pylon</v>
          </cell>
        </row>
        <row r="1674">
          <cell r="A1674" t="str">
            <v>L5988</v>
          </cell>
          <cell r="B1674" t="str">
            <v/>
          </cell>
          <cell r="C1674" t="str">
            <v/>
          </cell>
          <cell r="D1674" t="str">
            <v>Vertical shock reducing pylo</v>
          </cell>
          <cell r="E1674" t="str">
            <v>D</v>
          </cell>
          <cell r="F1674" t="str">
            <v>PO</v>
          </cell>
          <cell r="G1674">
            <v>2288.75</v>
          </cell>
          <cell r="H1674">
            <v>1716.56</v>
          </cell>
          <cell r="I1674">
            <v>1875.49</v>
          </cell>
          <cell r="J1674">
            <v>0</v>
          </cell>
          <cell r="K1674" t="str">
            <v>Vertical shock reducing pylo</v>
          </cell>
        </row>
        <row r="1675">
          <cell r="A1675" t="str">
            <v>L5990</v>
          </cell>
          <cell r="B1675" t="str">
            <v/>
          </cell>
          <cell r="C1675" t="str">
            <v/>
          </cell>
          <cell r="D1675" t="str">
            <v>User adjustable heel height</v>
          </cell>
          <cell r="E1675" t="str">
            <v>D</v>
          </cell>
          <cell r="F1675" t="str">
            <v>PO</v>
          </cell>
          <cell r="G1675">
            <v>2078.52</v>
          </cell>
          <cell r="H1675">
            <v>1558.89</v>
          </cell>
          <cell r="I1675">
            <v>1703.23</v>
          </cell>
          <cell r="J1675">
            <v>0</v>
          </cell>
          <cell r="K1675" t="str">
            <v>User adjustable heel height</v>
          </cell>
        </row>
        <row r="1676">
          <cell r="A1676" t="str">
            <v>L6000</v>
          </cell>
          <cell r="B1676" t="str">
            <v/>
          </cell>
          <cell r="C1676" t="str">
            <v/>
          </cell>
          <cell r="D1676" t="str">
            <v>Part hand thumb rem</v>
          </cell>
          <cell r="E1676" t="str">
            <v>D</v>
          </cell>
          <cell r="F1676" t="str">
            <v>PO</v>
          </cell>
          <cell r="G1676">
            <v>1694.21</v>
          </cell>
          <cell r="H1676">
            <v>1270.6500000000001</v>
          </cell>
          <cell r="I1676">
            <v>1270.6500000000001</v>
          </cell>
          <cell r="J1676">
            <v>0</v>
          </cell>
          <cell r="K1676" t="str">
            <v>Part hand thumb rem</v>
          </cell>
        </row>
        <row r="1677">
          <cell r="A1677" t="str">
            <v>L6010</v>
          </cell>
          <cell r="B1677" t="str">
            <v/>
          </cell>
          <cell r="C1677" t="str">
            <v/>
          </cell>
          <cell r="D1677" t="str">
            <v>Part hand little/ring</v>
          </cell>
          <cell r="E1677" t="str">
            <v>D</v>
          </cell>
          <cell r="F1677" t="str">
            <v>PO</v>
          </cell>
          <cell r="G1677">
            <v>1885.37</v>
          </cell>
          <cell r="H1677">
            <v>1414.03</v>
          </cell>
          <cell r="I1677">
            <v>1414.03</v>
          </cell>
          <cell r="J1677">
            <v>0</v>
          </cell>
          <cell r="K1677" t="str">
            <v>Part hand little/ring</v>
          </cell>
        </row>
        <row r="1678">
          <cell r="A1678" t="str">
            <v>L6020</v>
          </cell>
          <cell r="B1678" t="str">
            <v/>
          </cell>
          <cell r="C1678" t="str">
            <v/>
          </cell>
          <cell r="D1678" t="str">
            <v>Part hand no fingers</v>
          </cell>
          <cell r="E1678" t="str">
            <v>D</v>
          </cell>
          <cell r="F1678" t="str">
            <v>PO</v>
          </cell>
          <cell r="G1678">
            <v>1757.81</v>
          </cell>
          <cell r="H1678">
            <v>1318.36</v>
          </cell>
          <cell r="I1678">
            <v>1318.36</v>
          </cell>
          <cell r="J1678">
            <v>0</v>
          </cell>
          <cell r="K1678" t="str">
            <v>Part hand no fingers</v>
          </cell>
        </row>
        <row r="1679">
          <cell r="A1679" t="str">
            <v>L6026</v>
          </cell>
          <cell r="B1679" t="str">
            <v/>
          </cell>
          <cell r="C1679" t="str">
            <v/>
          </cell>
          <cell r="D1679" t="str">
            <v>Part hand myo exclu term dev</v>
          </cell>
          <cell r="E1679" t="str">
            <v>D</v>
          </cell>
          <cell r="F1679" t="str">
            <v>PO</v>
          </cell>
          <cell r="G1679">
            <v>4780.57</v>
          </cell>
          <cell r="H1679">
            <v>3585.43</v>
          </cell>
          <cell r="I1679">
            <v>4044.18</v>
          </cell>
          <cell r="J1679">
            <v>0</v>
          </cell>
          <cell r="K1679" t="str">
            <v>Part hand myo exclu term dev</v>
          </cell>
        </row>
        <row r="1680">
          <cell r="A1680" t="str">
            <v>L6050</v>
          </cell>
          <cell r="B1680" t="str">
            <v/>
          </cell>
          <cell r="C1680" t="str">
            <v/>
          </cell>
          <cell r="D1680" t="str">
            <v>Wrst mld sck flx hng tri pad</v>
          </cell>
          <cell r="E1680" t="str">
            <v>D</v>
          </cell>
          <cell r="F1680" t="str">
            <v>PO</v>
          </cell>
          <cell r="G1680">
            <v>2422.19</v>
          </cell>
          <cell r="H1680">
            <v>1816.64</v>
          </cell>
          <cell r="I1680">
            <v>1816.64</v>
          </cell>
          <cell r="J1680">
            <v>0</v>
          </cell>
          <cell r="K1680" t="str">
            <v>Wrst mld sck flx hng tri pad</v>
          </cell>
        </row>
        <row r="1681">
          <cell r="A1681" t="str">
            <v>L6055</v>
          </cell>
          <cell r="B1681" t="str">
            <v/>
          </cell>
          <cell r="C1681" t="str">
            <v/>
          </cell>
          <cell r="D1681" t="str">
            <v>Wrst mold sock w/exp interfa</v>
          </cell>
          <cell r="E1681" t="str">
            <v>D</v>
          </cell>
          <cell r="F1681" t="str">
            <v>PO</v>
          </cell>
          <cell r="G1681">
            <v>3375.92</v>
          </cell>
          <cell r="H1681">
            <v>2531.94</v>
          </cell>
          <cell r="I1681">
            <v>2887.63</v>
          </cell>
          <cell r="J1681">
            <v>0</v>
          </cell>
          <cell r="K1681" t="str">
            <v>Wrst mold sock w/exp interfa</v>
          </cell>
        </row>
        <row r="1682">
          <cell r="A1682" t="str">
            <v>L6100</v>
          </cell>
          <cell r="B1682" t="str">
            <v/>
          </cell>
          <cell r="C1682" t="str">
            <v/>
          </cell>
          <cell r="D1682" t="str">
            <v>Elb mold sock flex hinge pad</v>
          </cell>
          <cell r="E1682" t="str">
            <v>D</v>
          </cell>
          <cell r="F1682" t="str">
            <v>PO</v>
          </cell>
          <cell r="G1682">
            <v>2454.0500000000002</v>
          </cell>
          <cell r="H1682">
            <v>1840.54</v>
          </cell>
          <cell r="I1682">
            <v>1840.54</v>
          </cell>
          <cell r="J1682">
            <v>0</v>
          </cell>
          <cell r="K1682" t="str">
            <v>Elb mold sock flex hinge pad</v>
          </cell>
        </row>
        <row r="1683">
          <cell r="A1683" t="str">
            <v>L6110</v>
          </cell>
          <cell r="B1683" t="str">
            <v/>
          </cell>
          <cell r="C1683" t="str">
            <v/>
          </cell>
          <cell r="D1683" t="str">
            <v>Elbow mold sock suspension t</v>
          </cell>
          <cell r="E1683" t="str">
            <v>D</v>
          </cell>
          <cell r="F1683" t="str">
            <v>PO</v>
          </cell>
          <cell r="G1683">
            <v>2602.94</v>
          </cell>
          <cell r="H1683">
            <v>1952.2</v>
          </cell>
          <cell r="I1683">
            <v>1952.2</v>
          </cell>
          <cell r="J1683">
            <v>0</v>
          </cell>
          <cell r="K1683" t="str">
            <v>Elbow mold sock suspension t</v>
          </cell>
        </row>
        <row r="1684">
          <cell r="A1684" t="str">
            <v>L6120</v>
          </cell>
          <cell r="B1684" t="str">
            <v/>
          </cell>
          <cell r="C1684" t="str">
            <v/>
          </cell>
          <cell r="D1684" t="str">
            <v>Elbow mold doub splt soc ste</v>
          </cell>
          <cell r="E1684" t="str">
            <v>D</v>
          </cell>
          <cell r="F1684" t="str">
            <v>PO</v>
          </cell>
          <cell r="G1684">
            <v>3033.36</v>
          </cell>
          <cell r="H1684">
            <v>2275.02</v>
          </cell>
          <cell r="I1684">
            <v>2275.02</v>
          </cell>
          <cell r="J1684">
            <v>0</v>
          </cell>
          <cell r="K1684" t="str">
            <v>Elbow mold doub splt soc ste</v>
          </cell>
        </row>
        <row r="1685">
          <cell r="A1685" t="str">
            <v>L6130</v>
          </cell>
          <cell r="B1685" t="str">
            <v/>
          </cell>
          <cell r="C1685" t="str">
            <v/>
          </cell>
          <cell r="D1685" t="str">
            <v>Elbow stump activated lock h</v>
          </cell>
          <cell r="E1685" t="str">
            <v>D</v>
          </cell>
          <cell r="F1685" t="str">
            <v>PO</v>
          </cell>
          <cell r="G1685">
            <v>3300.86</v>
          </cell>
          <cell r="H1685">
            <v>2475.64</v>
          </cell>
          <cell r="I1685">
            <v>2475.64</v>
          </cell>
          <cell r="J1685">
            <v>0</v>
          </cell>
          <cell r="K1685" t="str">
            <v>Elbow stump activated lock h</v>
          </cell>
        </row>
        <row r="1686">
          <cell r="A1686" t="str">
            <v>L6200</v>
          </cell>
          <cell r="B1686" t="str">
            <v/>
          </cell>
          <cell r="C1686" t="str">
            <v/>
          </cell>
          <cell r="D1686" t="str">
            <v>Elbow mold outsid lock hinge</v>
          </cell>
          <cell r="E1686" t="str">
            <v>D</v>
          </cell>
          <cell r="F1686" t="str">
            <v>PO</v>
          </cell>
          <cell r="G1686">
            <v>3478.57</v>
          </cell>
          <cell r="H1686">
            <v>2608.92</v>
          </cell>
          <cell r="I1686">
            <v>2608.92</v>
          </cell>
          <cell r="J1686">
            <v>0</v>
          </cell>
          <cell r="K1686" t="str">
            <v>Elbow mold outsid lock hinge</v>
          </cell>
        </row>
        <row r="1687">
          <cell r="A1687" t="str">
            <v>L6205</v>
          </cell>
          <cell r="B1687" t="str">
            <v/>
          </cell>
          <cell r="C1687" t="str">
            <v/>
          </cell>
          <cell r="D1687" t="str">
            <v>Elbow molded w/ expand inter</v>
          </cell>
          <cell r="E1687" t="str">
            <v>D</v>
          </cell>
          <cell r="F1687" t="str">
            <v>PO</v>
          </cell>
          <cell r="G1687">
            <v>4643.34</v>
          </cell>
          <cell r="H1687">
            <v>3482.5</v>
          </cell>
          <cell r="I1687">
            <v>4347.49</v>
          </cell>
          <cell r="J1687">
            <v>0</v>
          </cell>
          <cell r="K1687" t="str">
            <v>Elbow molded w/ expand inter</v>
          </cell>
        </row>
        <row r="1688">
          <cell r="A1688" t="str">
            <v>L6250</v>
          </cell>
          <cell r="B1688" t="str">
            <v/>
          </cell>
          <cell r="C1688" t="str">
            <v/>
          </cell>
          <cell r="D1688" t="str">
            <v>Elbow inter loc elbow forarm</v>
          </cell>
          <cell r="E1688" t="str">
            <v>D</v>
          </cell>
          <cell r="F1688" t="str">
            <v>PO</v>
          </cell>
          <cell r="G1688">
            <v>3424.07</v>
          </cell>
          <cell r="H1688">
            <v>2568.0500000000002</v>
          </cell>
          <cell r="I1688">
            <v>2568.0500000000002</v>
          </cell>
          <cell r="J1688">
            <v>0</v>
          </cell>
          <cell r="K1688" t="str">
            <v>Elbow inter loc elbow forarm</v>
          </cell>
        </row>
        <row r="1689">
          <cell r="A1689" t="str">
            <v>L6300</v>
          </cell>
          <cell r="B1689" t="str">
            <v/>
          </cell>
          <cell r="C1689" t="str">
            <v/>
          </cell>
          <cell r="D1689" t="str">
            <v>Shlder disart int lock elbow</v>
          </cell>
          <cell r="E1689" t="str">
            <v>D</v>
          </cell>
          <cell r="F1689" t="str">
            <v>PO</v>
          </cell>
          <cell r="G1689">
            <v>4750.53</v>
          </cell>
          <cell r="H1689">
            <v>3562.9</v>
          </cell>
          <cell r="I1689">
            <v>3562.9</v>
          </cell>
          <cell r="J1689">
            <v>0</v>
          </cell>
          <cell r="K1689" t="str">
            <v>Shlder disart int lock elbow</v>
          </cell>
        </row>
        <row r="1690">
          <cell r="A1690" t="str">
            <v>L6310</v>
          </cell>
          <cell r="B1690" t="str">
            <v/>
          </cell>
          <cell r="C1690" t="str">
            <v/>
          </cell>
          <cell r="D1690" t="str">
            <v>Shoulder passive restor comp</v>
          </cell>
          <cell r="E1690" t="str">
            <v>D</v>
          </cell>
          <cell r="F1690" t="str">
            <v>PO</v>
          </cell>
          <cell r="G1690">
            <v>3869.4</v>
          </cell>
          <cell r="H1690">
            <v>2902.05</v>
          </cell>
          <cell r="I1690">
            <v>2930.02</v>
          </cell>
          <cell r="J1690">
            <v>0</v>
          </cell>
          <cell r="K1690" t="str">
            <v>Shoulder passive restor comp</v>
          </cell>
        </row>
        <row r="1691">
          <cell r="A1691" t="str">
            <v>L6320</v>
          </cell>
          <cell r="B1691" t="str">
            <v/>
          </cell>
          <cell r="C1691" t="str">
            <v/>
          </cell>
          <cell r="D1691" t="str">
            <v>Shoulder passive restor cap</v>
          </cell>
          <cell r="E1691" t="str">
            <v>D</v>
          </cell>
          <cell r="F1691" t="str">
            <v>PO</v>
          </cell>
          <cell r="G1691">
            <v>2179.0500000000002</v>
          </cell>
          <cell r="H1691">
            <v>1634.29</v>
          </cell>
          <cell r="I1691">
            <v>1634.29</v>
          </cell>
          <cell r="J1691">
            <v>0</v>
          </cell>
          <cell r="K1691" t="str">
            <v>Shoulder passive restor cap</v>
          </cell>
        </row>
        <row r="1692">
          <cell r="A1692" t="str">
            <v>L6350</v>
          </cell>
          <cell r="B1692" t="str">
            <v/>
          </cell>
          <cell r="C1692" t="str">
            <v/>
          </cell>
          <cell r="D1692" t="str">
            <v>Thoracic intern lock elbow</v>
          </cell>
          <cell r="E1692" t="str">
            <v>D</v>
          </cell>
          <cell r="F1692" t="str">
            <v>PO</v>
          </cell>
          <cell r="G1692">
            <v>4994.45</v>
          </cell>
          <cell r="H1692">
            <v>3745.84</v>
          </cell>
          <cell r="I1692">
            <v>3745.84</v>
          </cell>
          <cell r="J1692">
            <v>0</v>
          </cell>
          <cell r="K1692" t="str">
            <v>Thoracic intern lock elbow</v>
          </cell>
        </row>
        <row r="1693">
          <cell r="A1693" t="str">
            <v>L6360</v>
          </cell>
          <cell r="B1693" t="str">
            <v/>
          </cell>
          <cell r="C1693" t="str">
            <v/>
          </cell>
          <cell r="D1693" t="str">
            <v>Thoracic passive restor comp</v>
          </cell>
          <cell r="E1693" t="str">
            <v>D</v>
          </cell>
          <cell r="F1693" t="str">
            <v>PO</v>
          </cell>
          <cell r="G1693">
            <v>4061.4</v>
          </cell>
          <cell r="H1693">
            <v>3046.05</v>
          </cell>
          <cell r="I1693">
            <v>3075.12</v>
          </cell>
          <cell r="J1693">
            <v>0</v>
          </cell>
          <cell r="K1693" t="str">
            <v>Thoracic passive restor comp</v>
          </cell>
        </row>
        <row r="1694">
          <cell r="A1694" t="str">
            <v>L6370</v>
          </cell>
          <cell r="B1694" t="str">
            <v/>
          </cell>
          <cell r="C1694" t="str">
            <v/>
          </cell>
          <cell r="D1694" t="str">
            <v>Thoracic passive restor cap</v>
          </cell>
          <cell r="E1694" t="str">
            <v>D</v>
          </cell>
          <cell r="F1694" t="str">
            <v>PO</v>
          </cell>
          <cell r="G1694">
            <v>2589.8200000000002</v>
          </cell>
          <cell r="H1694">
            <v>1942.36</v>
          </cell>
          <cell r="I1694">
            <v>2315.08</v>
          </cell>
          <cell r="J1694">
            <v>0</v>
          </cell>
          <cell r="K1694" t="str">
            <v>Thoracic passive restor cap</v>
          </cell>
        </row>
        <row r="1695">
          <cell r="A1695" t="str">
            <v>L6380</v>
          </cell>
          <cell r="B1695" t="str">
            <v/>
          </cell>
          <cell r="C1695" t="str">
            <v/>
          </cell>
          <cell r="D1695" t="str">
            <v>Postop dsg cast chg wrst/elb</v>
          </cell>
          <cell r="E1695" t="str">
            <v>D</v>
          </cell>
          <cell r="F1695" t="str">
            <v>PO</v>
          </cell>
          <cell r="G1695">
            <v>1466.71</v>
          </cell>
          <cell r="H1695">
            <v>1100.03</v>
          </cell>
          <cell r="I1695">
            <v>1250.3499999999999</v>
          </cell>
          <cell r="J1695">
            <v>0</v>
          </cell>
          <cell r="K1695" t="str">
            <v>Postop dsg cast chg wrst/elb</v>
          </cell>
        </row>
        <row r="1696">
          <cell r="A1696" t="str">
            <v>L6382</v>
          </cell>
          <cell r="B1696" t="str">
            <v/>
          </cell>
          <cell r="C1696" t="str">
            <v/>
          </cell>
          <cell r="D1696" t="str">
            <v>Postop dsg cast chg elb dis/</v>
          </cell>
          <cell r="E1696" t="str">
            <v>D</v>
          </cell>
          <cell r="F1696" t="str">
            <v>PO</v>
          </cell>
          <cell r="G1696">
            <v>1887.99</v>
          </cell>
          <cell r="H1696">
            <v>1415.99</v>
          </cell>
          <cell r="I1696">
            <v>1496.22</v>
          </cell>
          <cell r="J1696">
            <v>0</v>
          </cell>
          <cell r="K1696" t="str">
            <v>Postop dsg cast chg elb dis/</v>
          </cell>
        </row>
        <row r="1697">
          <cell r="A1697" t="str">
            <v>L6384</v>
          </cell>
          <cell r="B1697" t="str">
            <v/>
          </cell>
          <cell r="C1697" t="str">
            <v/>
          </cell>
          <cell r="D1697" t="str">
            <v>Postop dsg cast chg shlder/t</v>
          </cell>
          <cell r="E1697" t="str">
            <v>D</v>
          </cell>
          <cell r="F1697" t="str">
            <v>PO</v>
          </cell>
          <cell r="G1697">
            <v>2431.1</v>
          </cell>
          <cell r="H1697">
            <v>1823.33</v>
          </cell>
          <cell r="I1697">
            <v>1825.8</v>
          </cell>
          <cell r="J1697">
            <v>0</v>
          </cell>
          <cell r="K1697" t="str">
            <v>Postop dsg cast chg shlder/t</v>
          </cell>
        </row>
        <row r="1698">
          <cell r="A1698" t="str">
            <v>L6386</v>
          </cell>
          <cell r="B1698" t="str">
            <v/>
          </cell>
          <cell r="C1698" t="str">
            <v/>
          </cell>
          <cell r="D1698" t="str">
            <v>Postop ea cast chg &amp; realign</v>
          </cell>
          <cell r="E1698" t="str">
            <v>D</v>
          </cell>
          <cell r="F1698" t="str">
            <v>PO</v>
          </cell>
          <cell r="G1698">
            <v>512.05999999999995</v>
          </cell>
          <cell r="H1698">
            <v>384.04</v>
          </cell>
          <cell r="I1698">
            <v>437.84</v>
          </cell>
          <cell r="J1698">
            <v>0</v>
          </cell>
          <cell r="K1698" t="str">
            <v>Postop ea cast chg &amp; realign</v>
          </cell>
        </row>
        <row r="1699">
          <cell r="A1699" t="str">
            <v>L6388</v>
          </cell>
          <cell r="B1699" t="str">
            <v/>
          </cell>
          <cell r="C1699" t="str">
            <v/>
          </cell>
          <cell r="D1699" t="str">
            <v>Postop applicat rigid dsg on</v>
          </cell>
          <cell r="E1699" t="str">
            <v>D</v>
          </cell>
          <cell r="F1699" t="str">
            <v>PO</v>
          </cell>
          <cell r="G1699">
            <v>560.55999999999995</v>
          </cell>
          <cell r="H1699">
            <v>420.42</v>
          </cell>
          <cell r="I1699">
            <v>420.42</v>
          </cell>
          <cell r="J1699">
            <v>0</v>
          </cell>
          <cell r="K1699" t="str">
            <v>Postop applicat rigid dsg on</v>
          </cell>
        </row>
        <row r="1700">
          <cell r="A1700" t="str">
            <v>L6400</v>
          </cell>
          <cell r="B1700" t="str">
            <v/>
          </cell>
          <cell r="C1700" t="str">
            <v/>
          </cell>
          <cell r="D1700" t="str">
            <v>Below elbow prosth tiss shap</v>
          </cell>
          <cell r="E1700" t="str">
            <v>D</v>
          </cell>
          <cell r="F1700" t="str">
            <v>PO</v>
          </cell>
          <cell r="G1700">
            <v>2958.72</v>
          </cell>
          <cell r="H1700">
            <v>2219.04</v>
          </cell>
          <cell r="I1700">
            <v>2223.7199999999998</v>
          </cell>
          <cell r="J1700">
            <v>0</v>
          </cell>
          <cell r="K1700" t="str">
            <v>Below elbow prosth tiss shap</v>
          </cell>
        </row>
        <row r="1701">
          <cell r="A1701" t="str">
            <v>L6450</v>
          </cell>
          <cell r="B1701" t="str">
            <v/>
          </cell>
          <cell r="C1701" t="str">
            <v/>
          </cell>
          <cell r="D1701" t="str">
            <v>Elb disart prosth tiss shap</v>
          </cell>
          <cell r="E1701" t="str">
            <v>D</v>
          </cell>
          <cell r="F1701" t="str">
            <v>PO</v>
          </cell>
          <cell r="G1701">
            <v>3931.22</v>
          </cell>
          <cell r="H1701">
            <v>2948.42</v>
          </cell>
          <cell r="I1701">
            <v>2948.42</v>
          </cell>
          <cell r="J1701">
            <v>0</v>
          </cell>
          <cell r="K1701" t="str">
            <v>Elb disart prosth tiss shap</v>
          </cell>
        </row>
        <row r="1702">
          <cell r="A1702" t="str">
            <v>L6500</v>
          </cell>
          <cell r="B1702" t="str">
            <v/>
          </cell>
          <cell r="C1702" t="str">
            <v/>
          </cell>
          <cell r="D1702" t="str">
            <v>Above elbow prosth tiss shap</v>
          </cell>
          <cell r="E1702" t="str">
            <v>D</v>
          </cell>
          <cell r="F1702" t="str">
            <v>PO</v>
          </cell>
          <cell r="G1702">
            <v>3934.44</v>
          </cell>
          <cell r="H1702">
            <v>2950.83</v>
          </cell>
          <cell r="I1702">
            <v>2950.83</v>
          </cell>
          <cell r="J1702">
            <v>0</v>
          </cell>
          <cell r="K1702" t="str">
            <v>Above elbow prosth tiss shap</v>
          </cell>
        </row>
        <row r="1703">
          <cell r="A1703" t="str">
            <v>L6550</v>
          </cell>
          <cell r="B1703" t="str">
            <v/>
          </cell>
          <cell r="C1703" t="str">
            <v/>
          </cell>
          <cell r="D1703" t="str">
            <v>Shldr disar prosth tiss shap</v>
          </cell>
          <cell r="E1703" t="str">
            <v>D</v>
          </cell>
          <cell r="F1703" t="str">
            <v>PO</v>
          </cell>
          <cell r="G1703">
            <v>4862.25</v>
          </cell>
          <cell r="H1703">
            <v>3646.69</v>
          </cell>
          <cell r="I1703">
            <v>3646.69</v>
          </cell>
          <cell r="J1703">
            <v>0</v>
          </cell>
          <cell r="K1703" t="str">
            <v>Shldr disar prosth tiss shap</v>
          </cell>
        </row>
        <row r="1704">
          <cell r="A1704" t="str">
            <v>L6570</v>
          </cell>
          <cell r="B1704" t="str">
            <v/>
          </cell>
          <cell r="C1704" t="str">
            <v/>
          </cell>
          <cell r="D1704" t="str">
            <v>Scap thorac prosth tiss shap</v>
          </cell>
          <cell r="E1704" t="str">
            <v>D</v>
          </cell>
          <cell r="F1704" t="str">
            <v>PO</v>
          </cell>
          <cell r="G1704">
            <v>5580.92</v>
          </cell>
          <cell r="H1704">
            <v>4185.6899999999996</v>
          </cell>
          <cell r="I1704">
            <v>4424.68</v>
          </cell>
          <cell r="J1704">
            <v>0</v>
          </cell>
          <cell r="K1704" t="str">
            <v>Scap thorac prosth tiss shap</v>
          </cell>
        </row>
        <row r="1705">
          <cell r="A1705" t="str">
            <v>L6580</v>
          </cell>
          <cell r="B1705" t="str">
            <v/>
          </cell>
          <cell r="C1705" t="str">
            <v/>
          </cell>
          <cell r="D1705" t="str">
            <v>Wrist/elbow bowden cable mol</v>
          </cell>
          <cell r="E1705" t="str">
            <v>D</v>
          </cell>
          <cell r="F1705" t="str">
            <v>PO</v>
          </cell>
          <cell r="G1705">
            <v>1993.17</v>
          </cell>
          <cell r="H1705">
            <v>1494.88</v>
          </cell>
          <cell r="I1705">
            <v>1544.5</v>
          </cell>
          <cell r="J1705">
            <v>0</v>
          </cell>
          <cell r="K1705" t="str">
            <v>Wrist/elbow bowden cable mol</v>
          </cell>
        </row>
        <row r="1706">
          <cell r="A1706" t="str">
            <v>L6582</v>
          </cell>
          <cell r="B1706" t="str">
            <v/>
          </cell>
          <cell r="C1706" t="str">
            <v/>
          </cell>
          <cell r="D1706" t="str">
            <v>Wrist/elbow bowden cbl dir f</v>
          </cell>
          <cell r="E1706" t="str">
            <v>D</v>
          </cell>
          <cell r="F1706" t="str">
            <v>PO</v>
          </cell>
          <cell r="G1706">
            <v>1754.92</v>
          </cell>
          <cell r="H1706">
            <v>1316.19</v>
          </cell>
          <cell r="I1706">
            <v>1316.19</v>
          </cell>
          <cell r="J1706">
            <v>0</v>
          </cell>
          <cell r="K1706" t="str">
            <v>Wrist/elbow bowden cbl dir f</v>
          </cell>
        </row>
        <row r="1707">
          <cell r="A1707" t="str">
            <v>L6584</v>
          </cell>
          <cell r="B1707" t="str">
            <v/>
          </cell>
          <cell r="C1707" t="str">
            <v/>
          </cell>
          <cell r="D1707" t="str">
            <v>Elbow fair lead cable molded</v>
          </cell>
          <cell r="E1707" t="str">
            <v>D</v>
          </cell>
          <cell r="F1707" t="str">
            <v>PO</v>
          </cell>
          <cell r="G1707">
            <v>2609.87</v>
          </cell>
          <cell r="H1707">
            <v>1957.41</v>
          </cell>
          <cell r="I1707">
            <v>2132</v>
          </cell>
          <cell r="J1707">
            <v>0</v>
          </cell>
          <cell r="K1707" t="str">
            <v>Elbow fair lead cable molded</v>
          </cell>
        </row>
        <row r="1708">
          <cell r="A1708" t="str">
            <v>L6586</v>
          </cell>
          <cell r="B1708" t="str">
            <v/>
          </cell>
          <cell r="C1708" t="str">
            <v/>
          </cell>
          <cell r="D1708" t="str">
            <v>Elbow fair lead cable dir fo</v>
          </cell>
          <cell r="E1708" t="str">
            <v>D</v>
          </cell>
          <cell r="F1708" t="str">
            <v>PO</v>
          </cell>
          <cell r="G1708">
            <v>2401.5500000000002</v>
          </cell>
          <cell r="H1708">
            <v>1801.16</v>
          </cell>
          <cell r="I1708">
            <v>1865.05</v>
          </cell>
          <cell r="J1708">
            <v>0</v>
          </cell>
          <cell r="K1708" t="str">
            <v>Elbow fair lead cable dir fo</v>
          </cell>
        </row>
        <row r="1709">
          <cell r="A1709" t="str">
            <v>L6588</v>
          </cell>
          <cell r="B1709" t="str">
            <v/>
          </cell>
          <cell r="C1709" t="str">
            <v/>
          </cell>
          <cell r="D1709" t="str">
            <v>Shdr fair lead cable molded</v>
          </cell>
          <cell r="E1709" t="str">
            <v>D</v>
          </cell>
          <cell r="F1709" t="str">
            <v>PO</v>
          </cell>
          <cell r="G1709">
            <v>3604.08</v>
          </cell>
          <cell r="H1709">
            <v>2703.06</v>
          </cell>
          <cell r="I1709">
            <v>3078.77</v>
          </cell>
          <cell r="J1709">
            <v>0</v>
          </cell>
          <cell r="K1709" t="str">
            <v>Shdr fair lead cable molded</v>
          </cell>
        </row>
        <row r="1710">
          <cell r="A1710" t="str">
            <v>L6590</v>
          </cell>
          <cell r="B1710" t="str">
            <v/>
          </cell>
          <cell r="C1710" t="str">
            <v/>
          </cell>
          <cell r="D1710" t="str">
            <v>Shdr fair lead cable direct</v>
          </cell>
          <cell r="E1710" t="str">
            <v>D</v>
          </cell>
          <cell r="F1710" t="str">
            <v>PO</v>
          </cell>
          <cell r="G1710">
            <v>3354.66</v>
          </cell>
          <cell r="H1710">
            <v>2515.9899999999998</v>
          </cell>
          <cell r="I1710">
            <v>2816.22</v>
          </cell>
          <cell r="J1710">
            <v>0</v>
          </cell>
          <cell r="K1710" t="str">
            <v>Shdr fair lead cable direct</v>
          </cell>
        </row>
        <row r="1711">
          <cell r="A1711" t="str">
            <v>L6600</v>
          </cell>
          <cell r="B1711" t="str">
            <v/>
          </cell>
          <cell r="C1711" t="str">
            <v/>
          </cell>
          <cell r="D1711" t="str">
            <v>Polycentric hinge pair</v>
          </cell>
          <cell r="E1711" t="str">
            <v>D</v>
          </cell>
          <cell r="F1711" t="str">
            <v>PO</v>
          </cell>
          <cell r="G1711">
            <v>239.17</v>
          </cell>
          <cell r="H1711">
            <v>179.38</v>
          </cell>
          <cell r="I1711">
            <v>190.02</v>
          </cell>
          <cell r="J1711">
            <v>0</v>
          </cell>
          <cell r="K1711" t="str">
            <v>Polycentric hinge pair</v>
          </cell>
        </row>
        <row r="1712">
          <cell r="A1712" t="str">
            <v>L6605</v>
          </cell>
          <cell r="B1712" t="str">
            <v/>
          </cell>
          <cell r="C1712" t="str">
            <v/>
          </cell>
          <cell r="D1712" t="str">
            <v>Single pivot hinge pair</v>
          </cell>
          <cell r="E1712" t="str">
            <v>D</v>
          </cell>
          <cell r="F1712" t="str">
            <v>PO</v>
          </cell>
          <cell r="G1712">
            <v>236.16</v>
          </cell>
          <cell r="H1712">
            <v>177.12</v>
          </cell>
          <cell r="I1712">
            <v>177.38</v>
          </cell>
          <cell r="J1712">
            <v>0</v>
          </cell>
          <cell r="K1712" t="str">
            <v>Single pivot hinge pair</v>
          </cell>
        </row>
        <row r="1713">
          <cell r="A1713" t="str">
            <v>L6610</v>
          </cell>
          <cell r="B1713" t="str">
            <v/>
          </cell>
          <cell r="C1713" t="str">
            <v/>
          </cell>
          <cell r="D1713" t="str">
            <v>Flexible metal hinge pair</v>
          </cell>
          <cell r="E1713" t="str">
            <v>D</v>
          </cell>
          <cell r="F1713" t="str">
            <v>PO</v>
          </cell>
          <cell r="G1713">
            <v>212.29</v>
          </cell>
          <cell r="H1713">
            <v>159.22</v>
          </cell>
          <cell r="I1713">
            <v>159.22</v>
          </cell>
          <cell r="J1713">
            <v>0</v>
          </cell>
          <cell r="K1713" t="str">
            <v>Flexible metal hinge pair</v>
          </cell>
        </row>
        <row r="1714">
          <cell r="A1714" t="str">
            <v>L6611</v>
          </cell>
          <cell r="B1714" t="str">
            <v/>
          </cell>
          <cell r="C1714" t="str">
            <v/>
          </cell>
          <cell r="D1714" t="str">
            <v>Additional switch, ext power</v>
          </cell>
          <cell r="E1714" t="str">
            <v>D</v>
          </cell>
          <cell r="F1714" t="str">
            <v>PO</v>
          </cell>
          <cell r="G1714">
            <v>471.71</v>
          </cell>
          <cell r="H1714">
            <v>353.78</v>
          </cell>
          <cell r="I1714">
            <v>386.55</v>
          </cell>
          <cell r="J1714">
            <v>0</v>
          </cell>
          <cell r="K1714" t="str">
            <v>Additional switch, ext power</v>
          </cell>
        </row>
        <row r="1715">
          <cell r="A1715" t="str">
            <v>L6615</v>
          </cell>
          <cell r="B1715" t="str">
            <v/>
          </cell>
          <cell r="C1715" t="str">
            <v/>
          </cell>
          <cell r="D1715" t="str">
            <v>Disconnect locking wrist uni</v>
          </cell>
          <cell r="E1715" t="str">
            <v>D</v>
          </cell>
          <cell r="F1715" t="str">
            <v>PO</v>
          </cell>
          <cell r="G1715">
            <v>221.51</v>
          </cell>
          <cell r="H1715">
            <v>166.13</v>
          </cell>
          <cell r="I1715">
            <v>196.32</v>
          </cell>
          <cell r="J1715">
            <v>0</v>
          </cell>
          <cell r="K1715" t="str">
            <v>Disconnect locking wrist uni</v>
          </cell>
        </row>
        <row r="1716">
          <cell r="A1716" t="str">
            <v>L6616</v>
          </cell>
          <cell r="B1716" t="str">
            <v/>
          </cell>
          <cell r="C1716" t="str">
            <v/>
          </cell>
          <cell r="D1716" t="str">
            <v>Disconnect insert locking wr</v>
          </cell>
          <cell r="E1716" t="str">
            <v>D</v>
          </cell>
          <cell r="F1716" t="str">
            <v>PO</v>
          </cell>
          <cell r="G1716">
            <v>82.71</v>
          </cell>
          <cell r="H1716">
            <v>62.03</v>
          </cell>
          <cell r="I1716">
            <v>82.71</v>
          </cell>
          <cell r="J1716">
            <v>0</v>
          </cell>
          <cell r="K1716" t="str">
            <v>Disconnect insert locking wr</v>
          </cell>
        </row>
        <row r="1717">
          <cell r="A1717" t="str">
            <v>L6620</v>
          </cell>
          <cell r="B1717" t="str">
            <v/>
          </cell>
          <cell r="C1717" t="str">
            <v/>
          </cell>
          <cell r="D1717" t="str">
            <v>Flexion/extension wrist unit</v>
          </cell>
          <cell r="E1717" t="str">
            <v>D</v>
          </cell>
          <cell r="F1717" t="str">
            <v>PO</v>
          </cell>
          <cell r="G1717">
            <v>386.62</v>
          </cell>
          <cell r="H1717">
            <v>289.95999999999998</v>
          </cell>
          <cell r="I1717">
            <v>308.13</v>
          </cell>
          <cell r="J1717">
            <v>0</v>
          </cell>
          <cell r="K1717" t="str">
            <v>Flexion/extension wrist unit</v>
          </cell>
        </row>
        <row r="1718">
          <cell r="A1718" t="str">
            <v>L6621</v>
          </cell>
          <cell r="B1718" t="str">
            <v/>
          </cell>
          <cell r="C1718" t="str">
            <v/>
          </cell>
          <cell r="D1718" t="str">
            <v>Flex/ext wrist w/wo friction</v>
          </cell>
          <cell r="E1718" t="str">
            <v>D</v>
          </cell>
          <cell r="F1718" t="str">
            <v>PO</v>
          </cell>
          <cell r="G1718">
            <v>2620.5500000000002</v>
          </cell>
          <cell r="H1718">
            <v>1965.41</v>
          </cell>
          <cell r="I1718">
            <v>2147.37</v>
          </cell>
          <cell r="J1718">
            <v>0</v>
          </cell>
          <cell r="K1718" t="str">
            <v>Flex/ext wrist w/wo friction</v>
          </cell>
        </row>
        <row r="1719">
          <cell r="A1719" t="str">
            <v>L6623</v>
          </cell>
          <cell r="B1719" t="str">
            <v/>
          </cell>
          <cell r="C1719" t="str">
            <v/>
          </cell>
          <cell r="D1719" t="str">
            <v>Spring-ass rot wrst w/ latch</v>
          </cell>
          <cell r="E1719" t="str">
            <v>D</v>
          </cell>
          <cell r="F1719" t="str">
            <v>PO</v>
          </cell>
          <cell r="G1719">
            <v>817.92</v>
          </cell>
          <cell r="H1719">
            <v>613.44000000000005</v>
          </cell>
          <cell r="I1719">
            <v>705.29</v>
          </cell>
          <cell r="J1719">
            <v>0</v>
          </cell>
          <cell r="K1719" t="str">
            <v>Spring-ass rot wrst w/ latch</v>
          </cell>
        </row>
        <row r="1720">
          <cell r="A1720" t="str">
            <v>L6624</v>
          </cell>
          <cell r="B1720" t="str">
            <v/>
          </cell>
          <cell r="C1720" t="str">
            <v/>
          </cell>
          <cell r="D1720" t="str">
            <v>Flex/ext/rotation wrist unit</v>
          </cell>
          <cell r="E1720" t="str">
            <v>D</v>
          </cell>
          <cell r="F1720" t="str">
            <v>PO</v>
          </cell>
          <cell r="G1720">
            <v>4314.79</v>
          </cell>
          <cell r="H1720">
            <v>3236.1</v>
          </cell>
          <cell r="I1720">
            <v>3535.7</v>
          </cell>
          <cell r="J1720">
            <v>0</v>
          </cell>
          <cell r="K1720" t="str">
            <v>Flex/ext/rotation wrist unit</v>
          </cell>
        </row>
        <row r="1721">
          <cell r="A1721" t="str">
            <v>L6625</v>
          </cell>
          <cell r="B1721" t="str">
            <v/>
          </cell>
          <cell r="C1721" t="str">
            <v/>
          </cell>
          <cell r="D1721" t="str">
            <v>Rotation wrst w/ cable lock</v>
          </cell>
          <cell r="E1721" t="str">
            <v>D</v>
          </cell>
          <cell r="F1721" t="str">
            <v>PO</v>
          </cell>
          <cell r="G1721">
            <v>678.16</v>
          </cell>
          <cell r="H1721">
            <v>508.62</v>
          </cell>
          <cell r="I1721">
            <v>513.22</v>
          </cell>
          <cell r="J1721">
            <v>0</v>
          </cell>
          <cell r="K1721" t="str">
            <v>Rotation wrst w/ cable lock</v>
          </cell>
        </row>
        <row r="1722">
          <cell r="A1722" t="str">
            <v>L6628</v>
          </cell>
          <cell r="B1722" t="str">
            <v/>
          </cell>
          <cell r="C1722" t="str">
            <v/>
          </cell>
          <cell r="D1722" t="str">
            <v>Quick disconn hook adapter o</v>
          </cell>
          <cell r="E1722" t="str">
            <v>D</v>
          </cell>
          <cell r="F1722" t="str">
            <v>PO</v>
          </cell>
          <cell r="G1722">
            <v>610.83000000000004</v>
          </cell>
          <cell r="H1722">
            <v>458.12</v>
          </cell>
          <cell r="I1722">
            <v>524.47</v>
          </cell>
          <cell r="J1722">
            <v>0</v>
          </cell>
          <cell r="K1722" t="str">
            <v>Quick disconn hook adapter o</v>
          </cell>
        </row>
        <row r="1723">
          <cell r="A1723" t="str">
            <v>L6629</v>
          </cell>
          <cell r="B1723" t="str">
            <v/>
          </cell>
          <cell r="C1723" t="str">
            <v/>
          </cell>
          <cell r="D1723" t="str">
            <v>Lamination collar w/ couplin</v>
          </cell>
          <cell r="E1723" t="str">
            <v>D</v>
          </cell>
          <cell r="F1723" t="str">
            <v>PO</v>
          </cell>
          <cell r="G1723">
            <v>186.55</v>
          </cell>
          <cell r="H1723">
            <v>139.91</v>
          </cell>
          <cell r="I1723">
            <v>139.91</v>
          </cell>
          <cell r="J1723">
            <v>0</v>
          </cell>
          <cell r="K1723" t="str">
            <v>Lamination collar w/ couplin</v>
          </cell>
        </row>
        <row r="1724">
          <cell r="A1724" t="str">
            <v>L6630</v>
          </cell>
          <cell r="B1724" t="str">
            <v/>
          </cell>
          <cell r="C1724" t="str">
            <v/>
          </cell>
          <cell r="D1724" t="str">
            <v>Stainless steel any wrist</v>
          </cell>
          <cell r="E1724" t="str">
            <v>D</v>
          </cell>
          <cell r="F1724" t="str">
            <v>PO</v>
          </cell>
          <cell r="G1724">
            <v>274.81</v>
          </cell>
          <cell r="H1724">
            <v>206.1</v>
          </cell>
          <cell r="I1724">
            <v>206.1</v>
          </cell>
          <cell r="J1724">
            <v>0</v>
          </cell>
          <cell r="K1724" t="str">
            <v>Stainless steel any wrist</v>
          </cell>
        </row>
        <row r="1725">
          <cell r="A1725" t="str">
            <v>L6632</v>
          </cell>
          <cell r="B1725" t="str">
            <v/>
          </cell>
          <cell r="C1725" t="str">
            <v/>
          </cell>
          <cell r="D1725" t="str">
            <v>Latex suspension sleeve each</v>
          </cell>
          <cell r="E1725" t="str">
            <v>D</v>
          </cell>
          <cell r="F1725" t="str">
            <v>PO</v>
          </cell>
          <cell r="G1725">
            <v>82.84</v>
          </cell>
          <cell r="H1725">
            <v>62.13</v>
          </cell>
          <cell r="I1725">
            <v>68.739999999999995</v>
          </cell>
          <cell r="J1725">
            <v>0</v>
          </cell>
          <cell r="K1725" t="str">
            <v>Latex suspension sleeve each</v>
          </cell>
        </row>
        <row r="1726">
          <cell r="A1726" t="str">
            <v>L6635</v>
          </cell>
          <cell r="B1726" t="str">
            <v/>
          </cell>
          <cell r="C1726" t="str">
            <v/>
          </cell>
          <cell r="D1726" t="str">
            <v>Lift assist for elbow</v>
          </cell>
          <cell r="E1726" t="str">
            <v>D</v>
          </cell>
          <cell r="F1726" t="str">
            <v>PO</v>
          </cell>
          <cell r="G1726">
            <v>224.59</v>
          </cell>
          <cell r="H1726">
            <v>168.44</v>
          </cell>
          <cell r="I1726">
            <v>190.9</v>
          </cell>
          <cell r="J1726">
            <v>0</v>
          </cell>
          <cell r="K1726" t="str">
            <v>Lift assist for elbow</v>
          </cell>
        </row>
        <row r="1727">
          <cell r="A1727" t="str">
            <v>L6637</v>
          </cell>
          <cell r="B1727" t="str">
            <v/>
          </cell>
          <cell r="C1727" t="str">
            <v/>
          </cell>
          <cell r="D1727" t="str">
            <v>Nudge control elbow lock</v>
          </cell>
          <cell r="E1727" t="str">
            <v>D</v>
          </cell>
          <cell r="F1727" t="str">
            <v>PO</v>
          </cell>
          <cell r="G1727">
            <v>468.2</v>
          </cell>
          <cell r="H1727">
            <v>351.15</v>
          </cell>
          <cell r="I1727">
            <v>396.27</v>
          </cell>
          <cell r="J1727">
            <v>0</v>
          </cell>
          <cell r="K1727" t="str">
            <v>Nudge control elbow lock</v>
          </cell>
        </row>
        <row r="1728">
          <cell r="A1728" t="str">
            <v>L6638</v>
          </cell>
          <cell r="B1728" t="str">
            <v/>
          </cell>
          <cell r="C1728" t="str">
            <v/>
          </cell>
          <cell r="D1728" t="str">
            <v>Elec lock on manual pw elbow</v>
          </cell>
          <cell r="E1728" t="str">
            <v>D</v>
          </cell>
          <cell r="F1728" t="str">
            <v>PO</v>
          </cell>
          <cell r="G1728">
            <v>2865.07</v>
          </cell>
          <cell r="H1728">
            <v>2148.81</v>
          </cell>
          <cell r="I1728">
            <v>2347.7399999999998</v>
          </cell>
          <cell r="J1728">
            <v>0</v>
          </cell>
          <cell r="K1728" t="str">
            <v>Elec lock on manual pw elbow</v>
          </cell>
        </row>
        <row r="1729">
          <cell r="A1729" t="str">
            <v>L6640</v>
          </cell>
          <cell r="B1729" t="str">
            <v/>
          </cell>
          <cell r="C1729" t="str">
            <v/>
          </cell>
          <cell r="D1729" t="str">
            <v>Shoulder abduction joint pai</v>
          </cell>
          <cell r="E1729" t="str">
            <v>D</v>
          </cell>
          <cell r="F1729" t="str">
            <v>PO</v>
          </cell>
          <cell r="G1729">
            <v>357.17</v>
          </cell>
          <cell r="H1729">
            <v>267.88</v>
          </cell>
          <cell r="I1729">
            <v>270.43</v>
          </cell>
          <cell r="J1729">
            <v>0</v>
          </cell>
          <cell r="K1729" t="str">
            <v>Shoulder abduction joint pai</v>
          </cell>
        </row>
        <row r="1730">
          <cell r="A1730" t="str">
            <v>L6641</v>
          </cell>
          <cell r="B1730" t="str">
            <v/>
          </cell>
          <cell r="C1730" t="str">
            <v/>
          </cell>
          <cell r="D1730" t="str">
            <v>Excursion amplifier pulley t</v>
          </cell>
          <cell r="E1730" t="str">
            <v>D</v>
          </cell>
          <cell r="F1730" t="str">
            <v>PO</v>
          </cell>
          <cell r="G1730">
            <v>204.55</v>
          </cell>
          <cell r="H1730">
            <v>153.41</v>
          </cell>
          <cell r="I1730">
            <v>179.73</v>
          </cell>
          <cell r="J1730">
            <v>0</v>
          </cell>
          <cell r="K1730" t="str">
            <v>Excursion amplifier pulley t</v>
          </cell>
        </row>
        <row r="1731">
          <cell r="A1731" t="str">
            <v>L6642</v>
          </cell>
          <cell r="B1731" t="str">
            <v/>
          </cell>
          <cell r="C1731" t="str">
            <v/>
          </cell>
          <cell r="D1731" t="str">
            <v>Excursion amplifier lever ty</v>
          </cell>
          <cell r="E1731" t="str">
            <v>D</v>
          </cell>
          <cell r="F1731" t="str">
            <v>PO</v>
          </cell>
          <cell r="G1731">
            <v>277.27</v>
          </cell>
          <cell r="H1731">
            <v>207.95</v>
          </cell>
          <cell r="I1731">
            <v>255.9</v>
          </cell>
          <cell r="J1731">
            <v>0</v>
          </cell>
          <cell r="K1731" t="str">
            <v>Excursion amplifier lever ty</v>
          </cell>
        </row>
        <row r="1732">
          <cell r="A1732" t="str">
            <v>L6645</v>
          </cell>
          <cell r="B1732" t="str">
            <v/>
          </cell>
          <cell r="C1732" t="str">
            <v/>
          </cell>
          <cell r="D1732" t="str">
            <v>Shoulder flexion-abduction j</v>
          </cell>
          <cell r="E1732" t="str">
            <v>D</v>
          </cell>
          <cell r="F1732" t="str">
            <v>PO</v>
          </cell>
          <cell r="G1732">
            <v>407.05</v>
          </cell>
          <cell r="H1732">
            <v>305.29000000000002</v>
          </cell>
          <cell r="I1732">
            <v>310.76</v>
          </cell>
          <cell r="J1732">
            <v>0</v>
          </cell>
          <cell r="K1732" t="str">
            <v>Shoulder flexion-abduction j</v>
          </cell>
        </row>
        <row r="1733">
          <cell r="A1733" t="str">
            <v>L6646</v>
          </cell>
          <cell r="B1733" t="str">
            <v/>
          </cell>
          <cell r="C1733" t="str">
            <v/>
          </cell>
          <cell r="D1733" t="str">
            <v>Multipo locking shoulder jnt</v>
          </cell>
          <cell r="E1733" t="str">
            <v>D</v>
          </cell>
          <cell r="F1733" t="str">
            <v>PO</v>
          </cell>
          <cell r="G1733">
            <v>3613.5</v>
          </cell>
          <cell r="H1733">
            <v>2710.13</v>
          </cell>
          <cell r="I1733">
            <v>2961.03</v>
          </cell>
          <cell r="J1733">
            <v>0</v>
          </cell>
          <cell r="K1733" t="str">
            <v>Multipo locking shoulder jnt</v>
          </cell>
        </row>
        <row r="1734">
          <cell r="A1734" t="str">
            <v>L6647</v>
          </cell>
          <cell r="B1734" t="str">
            <v/>
          </cell>
          <cell r="C1734" t="str">
            <v/>
          </cell>
          <cell r="D1734" t="str">
            <v>Shoulder lock actuator</v>
          </cell>
          <cell r="E1734" t="str">
            <v>D</v>
          </cell>
          <cell r="F1734" t="str">
            <v>PO</v>
          </cell>
          <cell r="G1734">
            <v>594.9</v>
          </cell>
          <cell r="H1734">
            <v>446.17</v>
          </cell>
          <cell r="I1734">
            <v>487.46</v>
          </cell>
          <cell r="J1734">
            <v>0</v>
          </cell>
          <cell r="K1734" t="str">
            <v>Shoulder lock actuator</v>
          </cell>
        </row>
        <row r="1735">
          <cell r="A1735" t="str">
            <v>L6648</v>
          </cell>
          <cell r="B1735" t="str">
            <v/>
          </cell>
          <cell r="C1735" t="str">
            <v/>
          </cell>
          <cell r="D1735" t="str">
            <v>Ext pwrd shlder lock/unlock</v>
          </cell>
          <cell r="E1735" t="str">
            <v>D</v>
          </cell>
          <cell r="F1735" t="str">
            <v>PO</v>
          </cell>
          <cell r="G1735">
            <v>3726.81</v>
          </cell>
          <cell r="H1735">
            <v>2795.11</v>
          </cell>
          <cell r="I1735">
            <v>3053.88</v>
          </cell>
          <cell r="J1735">
            <v>0</v>
          </cell>
          <cell r="K1735" t="str">
            <v>Ext pwrd shlder lock/unlock</v>
          </cell>
        </row>
        <row r="1736">
          <cell r="A1736" t="str">
            <v>L6650</v>
          </cell>
          <cell r="B1736" t="str">
            <v/>
          </cell>
          <cell r="C1736" t="str">
            <v/>
          </cell>
          <cell r="D1736" t="str">
            <v>Shoulder universal joint</v>
          </cell>
          <cell r="E1736" t="str">
            <v>D</v>
          </cell>
          <cell r="F1736" t="str">
            <v>PO</v>
          </cell>
          <cell r="G1736">
            <v>431.6</v>
          </cell>
          <cell r="H1736">
            <v>323.7</v>
          </cell>
          <cell r="I1736">
            <v>323.7</v>
          </cell>
          <cell r="J1736">
            <v>0</v>
          </cell>
          <cell r="K1736" t="str">
            <v>Shoulder universal joint</v>
          </cell>
        </row>
        <row r="1737">
          <cell r="A1737" t="str">
            <v>L6655</v>
          </cell>
          <cell r="B1737" t="str">
            <v/>
          </cell>
          <cell r="C1737" t="str">
            <v/>
          </cell>
          <cell r="D1737" t="str">
            <v>Standard control cable extra</v>
          </cell>
          <cell r="E1737" t="str">
            <v>D</v>
          </cell>
          <cell r="F1737" t="str">
            <v>PO</v>
          </cell>
          <cell r="G1737">
            <v>95.79</v>
          </cell>
          <cell r="H1737">
            <v>71.84</v>
          </cell>
          <cell r="I1737">
            <v>71.84</v>
          </cell>
          <cell r="J1737">
            <v>0</v>
          </cell>
          <cell r="K1737" t="str">
            <v>Standard control cable extra</v>
          </cell>
        </row>
        <row r="1738">
          <cell r="A1738" t="str">
            <v>L6660</v>
          </cell>
          <cell r="B1738" t="str">
            <v/>
          </cell>
          <cell r="C1738" t="str">
            <v/>
          </cell>
          <cell r="D1738" t="str">
            <v>Heavy duty control cable</v>
          </cell>
          <cell r="E1738" t="str">
            <v>D</v>
          </cell>
          <cell r="F1738" t="str">
            <v>PO</v>
          </cell>
          <cell r="G1738">
            <v>117.04</v>
          </cell>
          <cell r="H1738">
            <v>87.78</v>
          </cell>
          <cell r="I1738">
            <v>87.78</v>
          </cell>
          <cell r="J1738">
            <v>0</v>
          </cell>
          <cell r="K1738" t="str">
            <v>Heavy duty control cable</v>
          </cell>
        </row>
        <row r="1739">
          <cell r="A1739" t="str">
            <v>L6665</v>
          </cell>
          <cell r="B1739" t="str">
            <v/>
          </cell>
          <cell r="C1739" t="str">
            <v/>
          </cell>
          <cell r="D1739" t="str">
            <v>Teflon or equal cable lining</v>
          </cell>
          <cell r="E1739" t="str">
            <v>D</v>
          </cell>
          <cell r="F1739" t="str">
            <v>PO</v>
          </cell>
          <cell r="G1739">
            <v>58.72</v>
          </cell>
          <cell r="H1739">
            <v>44.04</v>
          </cell>
          <cell r="I1739">
            <v>50.18</v>
          </cell>
          <cell r="J1739">
            <v>0</v>
          </cell>
          <cell r="K1739" t="str">
            <v>Teflon or equal cable lining</v>
          </cell>
        </row>
        <row r="1740">
          <cell r="A1740" t="str">
            <v>L6670</v>
          </cell>
          <cell r="B1740" t="str">
            <v/>
          </cell>
          <cell r="C1740" t="str">
            <v/>
          </cell>
          <cell r="D1740" t="str">
            <v>Hook to hand cable adapter</v>
          </cell>
          <cell r="E1740" t="str">
            <v>D</v>
          </cell>
          <cell r="F1740" t="str">
            <v>PO</v>
          </cell>
          <cell r="G1740">
            <v>61.15</v>
          </cell>
          <cell r="H1740">
            <v>45.86</v>
          </cell>
          <cell r="I1740">
            <v>47.58</v>
          </cell>
          <cell r="J1740">
            <v>0</v>
          </cell>
          <cell r="K1740" t="str">
            <v>Hook to hand cable adapter</v>
          </cell>
        </row>
        <row r="1741">
          <cell r="A1741" t="str">
            <v>L6672</v>
          </cell>
          <cell r="B1741" t="str">
            <v/>
          </cell>
          <cell r="C1741" t="str">
            <v/>
          </cell>
          <cell r="D1741" t="str">
            <v>Harness chest/shlder saddle</v>
          </cell>
          <cell r="E1741" t="str">
            <v>D</v>
          </cell>
          <cell r="F1741" t="str">
            <v>PO</v>
          </cell>
          <cell r="G1741">
            <v>215</v>
          </cell>
          <cell r="H1741">
            <v>161.25</v>
          </cell>
          <cell r="I1741">
            <v>161.25</v>
          </cell>
          <cell r="J1741">
            <v>0</v>
          </cell>
          <cell r="K1741" t="str">
            <v>Harness chest/shlder saddle</v>
          </cell>
        </row>
        <row r="1742">
          <cell r="A1742" t="str">
            <v>L6675</v>
          </cell>
          <cell r="B1742" t="str">
            <v/>
          </cell>
          <cell r="C1742" t="str">
            <v/>
          </cell>
          <cell r="D1742" t="str">
            <v>Harness figure of 8 sing con</v>
          </cell>
          <cell r="E1742" t="str">
            <v>D</v>
          </cell>
          <cell r="F1742" t="str">
            <v>PO</v>
          </cell>
          <cell r="G1742">
            <v>153.13</v>
          </cell>
          <cell r="H1742">
            <v>114.85</v>
          </cell>
          <cell r="I1742">
            <v>114.85</v>
          </cell>
          <cell r="J1742">
            <v>0</v>
          </cell>
          <cell r="K1742" t="str">
            <v>Harness figure of 8 sing con</v>
          </cell>
        </row>
        <row r="1743">
          <cell r="A1743" t="str">
            <v>L6676</v>
          </cell>
          <cell r="B1743" t="str">
            <v/>
          </cell>
          <cell r="C1743" t="str">
            <v/>
          </cell>
          <cell r="D1743" t="str">
            <v>Harness figure of 8 dual con</v>
          </cell>
          <cell r="E1743" t="str">
            <v>D</v>
          </cell>
          <cell r="F1743" t="str">
            <v>PO</v>
          </cell>
          <cell r="G1743">
            <v>154.63999999999999</v>
          </cell>
          <cell r="H1743">
            <v>115.98</v>
          </cell>
          <cell r="I1743">
            <v>115.98</v>
          </cell>
          <cell r="J1743">
            <v>0</v>
          </cell>
          <cell r="K1743" t="str">
            <v>Harness figure of 8 dual con</v>
          </cell>
        </row>
        <row r="1744">
          <cell r="A1744" t="str">
            <v>L6677</v>
          </cell>
          <cell r="B1744" t="str">
            <v/>
          </cell>
          <cell r="C1744" t="str">
            <v/>
          </cell>
          <cell r="D1744" t="str">
            <v>Ue triple control harness</v>
          </cell>
          <cell r="E1744" t="str">
            <v>D</v>
          </cell>
          <cell r="F1744" t="str">
            <v>PO</v>
          </cell>
          <cell r="G1744">
            <v>339.87</v>
          </cell>
          <cell r="H1744">
            <v>254.9</v>
          </cell>
          <cell r="I1744">
            <v>278.5</v>
          </cell>
          <cell r="J1744">
            <v>0</v>
          </cell>
          <cell r="K1744" t="str">
            <v>Ue triple control harness</v>
          </cell>
        </row>
        <row r="1745">
          <cell r="A1745" t="str">
            <v>L6680</v>
          </cell>
          <cell r="B1745" t="str">
            <v/>
          </cell>
          <cell r="C1745" t="str">
            <v/>
          </cell>
          <cell r="D1745" t="str">
            <v>Test sock wrist disart/bel e</v>
          </cell>
          <cell r="E1745" t="str">
            <v>D</v>
          </cell>
          <cell r="F1745" t="str">
            <v>PO</v>
          </cell>
          <cell r="G1745">
            <v>295.83</v>
          </cell>
          <cell r="H1745">
            <v>221.87</v>
          </cell>
          <cell r="I1745">
            <v>221.87</v>
          </cell>
          <cell r="J1745">
            <v>0</v>
          </cell>
          <cell r="K1745" t="str">
            <v>Test sock wrist disart/bel e</v>
          </cell>
        </row>
        <row r="1746">
          <cell r="A1746" t="str">
            <v>L6682</v>
          </cell>
          <cell r="B1746" t="str">
            <v/>
          </cell>
          <cell r="C1746" t="str">
            <v/>
          </cell>
          <cell r="D1746" t="str">
            <v>Test sock elbw disart/above</v>
          </cell>
          <cell r="E1746" t="str">
            <v>D</v>
          </cell>
          <cell r="F1746" t="str">
            <v>PO</v>
          </cell>
          <cell r="G1746">
            <v>327.08</v>
          </cell>
          <cell r="H1746">
            <v>245.31</v>
          </cell>
          <cell r="I1746">
            <v>248.67</v>
          </cell>
          <cell r="J1746">
            <v>0</v>
          </cell>
          <cell r="K1746" t="str">
            <v>Test sock elbw disart/above</v>
          </cell>
        </row>
        <row r="1747">
          <cell r="A1747" t="str">
            <v>L6684</v>
          </cell>
          <cell r="B1747" t="str">
            <v/>
          </cell>
          <cell r="C1747" t="str">
            <v/>
          </cell>
          <cell r="D1747" t="str">
            <v>Test socket shldr disart/tho</v>
          </cell>
          <cell r="E1747" t="str">
            <v>D</v>
          </cell>
          <cell r="F1747" t="str">
            <v>PO</v>
          </cell>
          <cell r="G1747">
            <v>444.46</v>
          </cell>
          <cell r="H1747">
            <v>333.34</v>
          </cell>
          <cell r="I1747">
            <v>333.34</v>
          </cell>
          <cell r="J1747">
            <v>0</v>
          </cell>
          <cell r="K1747" t="str">
            <v>Test socket shldr disart/tho</v>
          </cell>
        </row>
        <row r="1748">
          <cell r="A1748" t="str">
            <v>L6686</v>
          </cell>
          <cell r="B1748" t="str">
            <v/>
          </cell>
          <cell r="C1748" t="str">
            <v/>
          </cell>
          <cell r="D1748" t="str">
            <v>Suction socket</v>
          </cell>
          <cell r="E1748" t="str">
            <v>D</v>
          </cell>
          <cell r="F1748" t="str">
            <v>PO</v>
          </cell>
          <cell r="G1748">
            <v>752.77</v>
          </cell>
          <cell r="H1748">
            <v>564.58000000000004</v>
          </cell>
          <cell r="I1748">
            <v>619.9</v>
          </cell>
          <cell r="J1748">
            <v>0</v>
          </cell>
          <cell r="K1748" t="str">
            <v>Suction socket</v>
          </cell>
        </row>
        <row r="1749">
          <cell r="A1749" t="str">
            <v>L6687</v>
          </cell>
          <cell r="B1749" t="str">
            <v/>
          </cell>
          <cell r="C1749" t="str">
            <v/>
          </cell>
          <cell r="D1749" t="str">
            <v>Frame typ socket bel elbow/w</v>
          </cell>
          <cell r="E1749" t="str">
            <v>D</v>
          </cell>
          <cell r="F1749" t="str">
            <v>PO</v>
          </cell>
          <cell r="G1749">
            <v>735.49</v>
          </cell>
          <cell r="H1749">
            <v>551.62</v>
          </cell>
          <cell r="I1749">
            <v>551.62</v>
          </cell>
          <cell r="J1749">
            <v>0</v>
          </cell>
          <cell r="K1749" t="str">
            <v>Frame typ socket bel elbow/w</v>
          </cell>
        </row>
        <row r="1750">
          <cell r="A1750" t="str">
            <v>L6688</v>
          </cell>
          <cell r="B1750" t="str">
            <v/>
          </cell>
          <cell r="C1750" t="str">
            <v/>
          </cell>
          <cell r="D1750" t="str">
            <v>Frame typ sock above elb/dis</v>
          </cell>
          <cell r="E1750" t="str">
            <v>D</v>
          </cell>
          <cell r="F1750" t="str">
            <v>PO</v>
          </cell>
          <cell r="G1750">
            <v>675.47</v>
          </cell>
          <cell r="H1750">
            <v>506.6</v>
          </cell>
          <cell r="I1750">
            <v>533.59</v>
          </cell>
          <cell r="J1750">
            <v>0</v>
          </cell>
          <cell r="K1750" t="str">
            <v>Frame typ sock above elb/dis</v>
          </cell>
        </row>
        <row r="1751">
          <cell r="A1751" t="str">
            <v>L6689</v>
          </cell>
          <cell r="B1751" t="str">
            <v/>
          </cell>
          <cell r="C1751" t="str">
            <v/>
          </cell>
          <cell r="D1751" t="str">
            <v>Frame typ socket shoulder di</v>
          </cell>
          <cell r="E1751" t="str">
            <v>D</v>
          </cell>
          <cell r="F1751" t="str">
            <v>PO</v>
          </cell>
          <cell r="G1751">
            <v>859.16</v>
          </cell>
          <cell r="H1751">
            <v>644.37</v>
          </cell>
          <cell r="I1751">
            <v>644.37</v>
          </cell>
          <cell r="J1751">
            <v>0</v>
          </cell>
          <cell r="K1751" t="str">
            <v>Frame typ socket shoulder di</v>
          </cell>
        </row>
        <row r="1752">
          <cell r="A1752" t="str">
            <v>L6690</v>
          </cell>
          <cell r="B1752" t="str">
            <v/>
          </cell>
          <cell r="C1752" t="str">
            <v/>
          </cell>
          <cell r="D1752" t="str">
            <v>Frame typ sock interscap-tho</v>
          </cell>
          <cell r="E1752" t="str">
            <v>D</v>
          </cell>
          <cell r="F1752" t="str">
            <v>PO</v>
          </cell>
          <cell r="G1752">
            <v>876.78</v>
          </cell>
          <cell r="H1752">
            <v>657.58</v>
          </cell>
          <cell r="I1752">
            <v>697.81</v>
          </cell>
          <cell r="J1752">
            <v>0</v>
          </cell>
          <cell r="K1752" t="str">
            <v>Frame typ sock interscap-tho</v>
          </cell>
        </row>
        <row r="1753">
          <cell r="A1753" t="str">
            <v>L6691</v>
          </cell>
          <cell r="B1753" t="str">
            <v/>
          </cell>
          <cell r="C1753" t="str">
            <v/>
          </cell>
          <cell r="D1753" t="str">
            <v>Removable insert each</v>
          </cell>
          <cell r="E1753" t="str">
            <v>D</v>
          </cell>
          <cell r="F1753" t="str">
            <v>PO</v>
          </cell>
          <cell r="G1753">
            <v>440.15</v>
          </cell>
          <cell r="H1753">
            <v>330.11</v>
          </cell>
          <cell r="I1753">
            <v>417.33</v>
          </cell>
          <cell r="J1753">
            <v>0</v>
          </cell>
          <cell r="K1753" t="str">
            <v>Removable insert each</v>
          </cell>
        </row>
        <row r="1754">
          <cell r="A1754" t="str">
            <v>L6692</v>
          </cell>
          <cell r="B1754" t="str">
            <v/>
          </cell>
          <cell r="C1754" t="str">
            <v/>
          </cell>
          <cell r="D1754" t="str">
            <v>Silicone gel insert or equal</v>
          </cell>
          <cell r="E1754" t="str">
            <v>D</v>
          </cell>
          <cell r="F1754" t="str">
            <v>PO</v>
          </cell>
          <cell r="G1754">
            <v>713.07</v>
          </cell>
          <cell r="H1754">
            <v>534.79999999999995</v>
          </cell>
          <cell r="I1754">
            <v>534.79999999999995</v>
          </cell>
          <cell r="J1754">
            <v>0</v>
          </cell>
          <cell r="K1754" t="str">
            <v>Silicone gel insert or equal</v>
          </cell>
        </row>
        <row r="1755">
          <cell r="A1755" t="str">
            <v>L6693</v>
          </cell>
          <cell r="B1755" t="str">
            <v/>
          </cell>
          <cell r="C1755" t="str">
            <v/>
          </cell>
          <cell r="D1755" t="str">
            <v>Lockingelbow forearm cntrbal</v>
          </cell>
          <cell r="E1755" t="str">
            <v>D</v>
          </cell>
          <cell r="F1755" t="str">
            <v>PO</v>
          </cell>
          <cell r="G1755">
            <v>3252.62</v>
          </cell>
          <cell r="H1755">
            <v>2439.46</v>
          </cell>
          <cell r="I1755">
            <v>2665.31</v>
          </cell>
          <cell r="J1755">
            <v>0</v>
          </cell>
          <cell r="K1755" t="str">
            <v>Lockingelbow forearm cntrbal</v>
          </cell>
        </row>
        <row r="1756">
          <cell r="A1756" t="str">
            <v>L6694</v>
          </cell>
          <cell r="B1756" t="str">
            <v/>
          </cell>
          <cell r="C1756" t="str">
            <v/>
          </cell>
          <cell r="D1756" t="str">
            <v>Elbow socket ins use w/lock</v>
          </cell>
          <cell r="E1756" t="str">
            <v>D</v>
          </cell>
          <cell r="F1756" t="str">
            <v>PO</v>
          </cell>
          <cell r="G1756">
            <v>852.04</v>
          </cell>
          <cell r="H1756">
            <v>639.03</v>
          </cell>
          <cell r="I1756">
            <v>671.88</v>
          </cell>
          <cell r="J1756">
            <v>0</v>
          </cell>
          <cell r="K1756" t="str">
            <v>Elbow socket ins use w/lock</v>
          </cell>
        </row>
        <row r="1757">
          <cell r="A1757" t="str">
            <v>L6695</v>
          </cell>
          <cell r="B1757" t="str">
            <v/>
          </cell>
          <cell r="C1757" t="str">
            <v/>
          </cell>
          <cell r="D1757" t="str">
            <v>Elbow socket ins use w/o lck</v>
          </cell>
          <cell r="E1757" t="str">
            <v>D</v>
          </cell>
          <cell r="F1757" t="str">
            <v>PO</v>
          </cell>
          <cell r="G1757">
            <v>710.01</v>
          </cell>
          <cell r="H1757">
            <v>532.51</v>
          </cell>
          <cell r="I1757">
            <v>559.88</v>
          </cell>
          <cell r="J1757">
            <v>0</v>
          </cell>
          <cell r="K1757" t="str">
            <v>Elbow socket ins use w/o lck</v>
          </cell>
        </row>
        <row r="1758">
          <cell r="A1758" t="str">
            <v>L6696</v>
          </cell>
          <cell r="B1758" t="str">
            <v/>
          </cell>
          <cell r="C1758" t="str">
            <v/>
          </cell>
          <cell r="D1758" t="str">
            <v>Cus elbo skt in for con/atyp</v>
          </cell>
          <cell r="E1758" t="str">
            <v>D</v>
          </cell>
          <cell r="F1758" t="str">
            <v>PO</v>
          </cell>
          <cell r="G1758">
            <v>1507.41</v>
          </cell>
          <cell r="H1758">
            <v>1130.56</v>
          </cell>
          <cell r="I1758">
            <v>1234.9100000000001</v>
          </cell>
          <cell r="J1758">
            <v>0</v>
          </cell>
          <cell r="K1758" t="str">
            <v>Cus elbo skt in for con/atyp</v>
          </cell>
        </row>
        <row r="1759">
          <cell r="A1759" t="str">
            <v>L6697</v>
          </cell>
          <cell r="B1759" t="str">
            <v/>
          </cell>
          <cell r="C1759" t="str">
            <v/>
          </cell>
          <cell r="D1759" t="str">
            <v>Cus elbo skt in not con/atyp</v>
          </cell>
          <cell r="E1759" t="str">
            <v>D</v>
          </cell>
          <cell r="F1759" t="str">
            <v>PO</v>
          </cell>
          <cell r="G1759">
            <v>1507.41</v>
          </cell>
          <cell r="H1759">
            <v>1130.56</v>
          </cell>
          <cell r="I1759">
            <v>1234.9100000000001</v>
          </cell>
          <cell r="J1759">
            <v>0</v>
          </cell>
          <cell r="K1759" t="str">
            <v>Cus elbo skt in not con/atyp</v>
          </cell>
        </row>
        <row r="1760">
          <cell r="A1760" t="str">
            <v>L6698</v>
          </cell>
          <cell r="B1760" t="str">
            <v/>
          </cell>
          <cell r="C1760" t="str">
            <v/>
          </cell>
          <cell r="D1760" t="str">
            <v>Below/above elbow lock mech</v>
          </cell>
          <cell r="E1760" t="str">
            <v>D</v>
          </cell>
          <cell r="F1760" t="str">
            <v>PO</v>
          </cell>
          <cell r="G1760">
            <v>634.24</v>
          </cell>
          <cell r="H1760">
            <v>475.68</v>
          </cell>
          <cell r="I1760">
            <v>475.68</v>
          </cell>
          <cell r="J1760">
            <v>0</v>
          </cell>
          <cell r="K1760" t="str">
            <v>Below/above elbow lock mech</v>
          </cell>
        </row>
        <row r="1761">
          <cell r="A1761" t="str">
            <v>L6703</v>
          </cell>
          <cell r="B1761" t="str">
            <v/>
          </cell>
          <cell r="C1761" t="str">
            <v/>
          </cell>
          <cell r="D1761" t="str">
            <v>Term dev, passive hand mitt</v>
          </cell>
          <cell r="E1761" t="str">
            <v>D</v>
          </cell>
          <cell r="F1761" t="str">
            <v>PO</v>
          </cell>
          <cell r="G1761">
            <v>414.52</v>
          </cell>
          <cell r="H1761">
            <v>310.89</v>
          </cell>
          <cell r="I1761">
            <v>338.21</v>
          </cell>
          <cell r="J1761">
            <v>0</v>
          </cell>
          <cell r="K1761" t="str">
            <v>Term dev, passive hand mitt</v>
          </cell>
        </row>
        <row r="1762">
          <cell r="A1762" t="str">
            <v>L6704</v>
          </cell>
          <cell r="B1762" t="str">
            <v/>
          </cell>
          <cell r="C1762" t="str">
            <v/>
          </cell>
          <cell r="D1762" t="str">
            <v>Term dev, sport/rec/work att</v>
          </cell>
          <cell r="E1762" t="str">
            <v>D</v>
          </cell>
          <cell r="F1762" t="str">
            <v>PO</v>
          </cell>
          <cell r="G1762">
            <v>746.74</v>
          </cell>
          <cell r="H1762">
            <v>560.05999999999995</v>
          </cell>
          <cell r="I1762">
            <v>560.05999999999995</v>
          </cell>
          <cell r="J1762">
            <v>0</v>
          </cell>
          <cell r="K1762" t="str">
            <v>Term dev, sport/rec/work att</v>
          </cell>
        </row>
        <row r="1763">
          <cell r="A1763" t="str">
            <v>L6706</v>
          </cell>
          <cell r="B1763" t="str">
            <v/>
          </cell>
          <cell r="C1763" t="str">
            <v/>
          </cell>
          <cell r="D1763" t="str">
            <v>Term dev mech hook vol open</v>
          </cell>
          <cell r="E1763" t="str">
            <v>D</v>
          </cell>
          <cell r="F1763" t="str">
            <v>PO</v>
          </cell>
          <cell r="G1763">
            <v>444.91</v>
          </cell>
          <cell r="H1763">
            <v>333.68</v>
          </cell>
          <cell r="I1763">
            <v>333.68</v>
          </cell>
          <cell r="J1763">
            <v>0</v>
          </cell>
          <cell r="K1763" t="str">
            <v>Term dev mech hook vol open</v>
          </cell>
        </row>
        <row r="1764">
          <cell r="A1764" t="str">
            <v>L6707</v>
          </cell>
          <cell r="B1764" t="str">
            <v/>
          </cell>
          <cell r="C1764" t="str">
            <v/>
          </cell>
          <cell r="D1764" t="str">
            <v>Term dev mech hook vol close</v>
          </cell>
          <cell r="E1764" t="str">
            <v>D</v>
          </cell>
          <cell r="F1764" t="str">
            <v>PO</v>
          </cell>
          <cell r="G1764">
            <v>1639.86</v>
          </cell>
          <cell r="H1764">
            <v>1229.8900000000001</v>
          </cell>
          <cell r="I1764">
            <v>1406.32</v>
          </cell>
          <cell r="J1764">
            <v>0</v>
          </cell>
          <cell r="K1764" t="str">
            <v>Term dev mech hook vol close</v>
          </cell>
        </row>
        <row r="1765">
          <cell r="A1765" t="str">
            <v>L6708</v>
          </cell>
          <cell r="B1765" t="str">
            <v/>
          </cell>
          <cell r="C1765" t="str">
            <v/>
          </cell>
          <cell r="D1765" t="str">
            <v>Term dev mech hand vol open</v>
          </cell>
          <cell r="E1765" t="str">
            <v>D</v>
          </cell>
          <cell r="F1765" t="str">
            <v>PO</v>
          </cell>
          <cell r="G1765">
            <v>1066.57</v>
          </cell>
          <cell r="H1765">
            <v>799.93</v>
          </cell>
          <cell r="I1765">
            <v>799.93</v>
          </cell>
          <cell r="J1765">
            <v>0</v>
          </cell>
          <cell r="K1765" t="str">
            <v>Term dev mech hand vol open</v>
          </cell>
        </row>
        <row r="1766">
          <cell r="A1766" t="str">
            <v>L6709</v>
          </cell>
          <cell r="B1766" t="str">
            <v/>
          </cell>
          <cell r="C1766" t="str">
            <v/>
          </cell>
          <cell r="D1766" t="str">
            <v>Term dev mech hand vol close</v>
          </cell>
          <cell r="E1766" t="str">
            <v>D</v>
          </cell>
          <cell r="F1766" t="str">
            <v>PO</v>
          </cell>
          <cell r="G1766">
            <v>1544.82</v>
          </cell>
          <cell r="H1766">
            <v>1158.6199999999999</v>
          </cell>
          <cell r="I1766">
            <v>1294.6500000000001</v>
          </cell>
          <cell r="J1766">
            <v>0</v>
          </cell>
          <cell r="K1766" t="str">
            <v>Term dev mech hand vol close</v>
          </cell>
        </row>
        <row r="1767">
          <cell r="A1767" t="str">
            <v>L6711</v>
          </cell>
          <cell r="B1767" t="str">
            <v/>
          </cell>
          <cell r="C1767" t="str">
            <v/>
          </cell>
          <cell r="D1767" t="str">
            <v>Ped term dev, hook, vol open</v>
          </cell>
          <cell r="E1767" t="str">
            <v>D</v>
          </cell>
          <cell r="F1767" t="str">
            <v>PO</v>
          </cell>
          <cell r="G1767">
            <v>770.26</v>
          </cell>
          <cell r="H1767">
            <v>577.70000000000005</v>
          </cell>
          <cell r="I1767">
            <v>631.16</v>
          </cell>
          <cell r="J1767">
            <v>0</v>
          </cell>
          <cell r="K1767" t="str">
            <v>Ped term dev, hook, vol open</v>
          </cell>
        </row>
        <row r="1768">
          <cell r="A1768" t="str">
            <v>L6712</v>
          </cell>
          <cell r="B1768" t="str">
            <v/>
          </cell>
          <cell r="C1768" t="str">
            <v/>
          </cell>
          <cell r="D1768" t="str">
            <v>Ped term dev, hook, vol clos</v>
          </cell>
          <cell r="E1768" t="str">
            <v>D</v>
          </cell>
          <cell r="F1768" t="str">
            <v>PO</v>
          </cell>
          <cell r="G1768">
            <v>1418.22</v>
          </cell>
          <cell r="H1768">
            <v>1063.6600000000001</v>
          </cell>
          <cell r="I1768">
            <v>1162.1199999999999</v>
          </cell>
          <cell r="J1768">
            <v>0</v>
          </cell>
          <cell r="K1768" t="str">
            <v>Ped term dev, hook, vol clos</v>
          </cell>
        </row>
        <row r="1769">
          <cell r="A1769" t="str">
            <v>L6713</v>
          </cell>
          <cell r="B1769" t="str">
            <v/>
          </cell>
          <cell r="C1769" t="str">
            <v/>
          </cell>
          <cell r="D1769" t="str">
            <v>Ped term dev, hand, vol open</v>
          </cell>
          <cell r="E1769" t="str">
            <v>D</v>
          </cell>
          <cell r="F1769" t="str">
            <v>PO</v>
          </cell>
          <cell r="G1769">
            <v>1789.92</v>
          </cell>
          <cell r="H1769">
            <v>1342.44</v>
          </cell>
          <cell r="I1769">
            <v>1466.74</v>
          </cell>
          <cell r="J1769">
            <v>0</v>
          </cell>
          <cell r="K1769" t="str">
            <v>Ped term dev, hand, vol open</v>
          </cell>
        </row>
        <row r="1770">
          <cell r="A1770" t="str">
            <v>L6714</v>
          </cell>
          <cell r="B1770" t="str">
            <v/>
          </cell>
          <cell r="C1770" t="str">
            <v/>
          </cell>
          <cell r="D1770" t="str">
            <v>Ped term dev, hand, vol clos</v>
          </cell>
          <cell r="E1770" t="str">
            <v>D</v>
          </cell>
          <cell r="F1770" t="str">
            <v>PO</v>
          </cell>
          <cell r="G1770">
            <v>1516.06</v>
          </cell>
          <cell r="H1770">
            <v>1137.04</v>
          </cell>
          <cell r="I1770">
            <v>1242.3</v>
          </cell>
          <cell r="J1770">
            <v>0</v>
          </cell>
          <cell r="K1770" t="str">
            <v>Ped term dev, hand, vol clos</v>
          </cell>
        </row>
        <row r="1771">
          <cell r="A1771" t="str">
            <v>L6715</v>
          </cell>
          <cell r="B1771" t="str">
            <v/>
          </cell>
          <cell r="C1771" t="str">
            <v/>
          </cell>
          <cell r="D1771" t="str">
            <v>Term device, multi art digit</v>
          </cell>
          <cell r="E1771" t="str">
            <v>D</v>
          </cell>
          <cell r="F1771" t="str">
            <v>PO</v>
          </cell>
          <cell r="G1771">
            <v>3618.02</v>
          </cell>
          <cell r="H1771">
            <v>2713.51</v>
          </cell>
          <cell r="I1771">
            <v>2963.97</v>
          </cell>
          <cell r="J1771">
            <v>0</v>
          </cell>
          <cell r="K1771" t="str">
            <v>Term device, multi art digit</v>
          </cell>
        </row>
        <row r="1772">
          <cell r="A1772" t="str">
            <v>L6721</v>
          </cell>
          <cell r="B1772" t="str">
            <v/>
          </cell>
          <cell r="C1772" t="str">
            <v/>
          </cell>
          <cell r="D1772" t="str">
            <v>Hook/hand, hvy dty, vol open</v>
          </cell>
          <cell r="E1772" t="str">
            <v>D</v>
          </cell>
          <cell r="F1772" t="str">
            <v>PO</v>
          </cell>
          <cell r="G1772">
            <v>2694.63</v>
          </cell>
          <cell r="H1772">
            <v>2020.97</v>
          </cell>
          <cell r="I1772">
            <v>2208.06</v>
          </cell>
          <cell r="J1772">
            <v>0</v>
          </cell>
          <cell r="K1772" t="str">
            <v>Hook/hand, hvy dty, vol open</v>
          </cell>
        </row>
        <row r="1773">
          <cell r="A1773" t="str">
            <v>L6722</v>
          </cell>
          <cell r="B1773" t="str">
            <v/>
          </cell>
          <cell r="C1773" t="str">
            <v/>
          </cell>
          <cell r="D1773" t="str">
            <v>Hook/hand, hvy dty, vol clos</v>
          </cell>
          <cell r="E1773" t="str">
            <v>D</v>
          </cell>
          <cell r="F1773" t="str">
            <v>PO</v>
          </cell>
          <cell r="G1773">
            <v>2322.9699999999998</v>
          </cell>
          <cell r="H1773">
            <v>1742.23</v>
          </cell>
          <cell r="I1773">
            <v>1903.52</v>
          </cell>
          <cell r="J1773">
            <v>0</v>
          </cell>
          <cell r="K1773" t="str">
            <v>Hook/hand, hvy dty, vol clos</v>
          </cell>
        </row>
        <row r="1774">
          <cell r="A1774" t="str">
            <v>L6805</v>
          </cell>
          <cell r="B1774" t="str">
            <v/>
          </cell>
          <cell r="C1774" t="str">
            <v/>
          </cell>
          <cell r="D1774" t="str">
            <v>Term dev modifier wrist unit</v>
          </cell>
          <cell r="E1774" t="str">
            <v>D</v>
          </cell>
          <cell r="F1774" t="str">
            <v>PO</v>
          </cell>
          <cell r="G1774">
            <v>433.83</v>
          </cell>
          <cell r="H1774">
            <v>325.37</v>
          </cell>
          <cell r="I1774">
            <v>344.24</v>
          </cell>
          <cell r="J1774">
            <v>0</v>
          </cell>
          <cell r="K1774" t="str">
            <v>Term dev modifier wrist unit</v>
          </cell>
        </row>
        <row r="1775">
          <cell r="A1775" t="str">
            <v>L6810</v>
          </cell>
          <cell r="B1775" t="str">
            <v/>
          </cell>
          <cell r="C1775" t="str">
            <v/>
          </cell>
          <cell r="D1775" t="str">
            <v>Term dev precision pinch dev</v>
          </cell>
          <cell r="E1775" t="str">
            <v>D</v>
          </cell>
          <cell r="F1775" t="str">
            <v>PO</v>
          </cell>
          <cell r="G1775">
            <v>237.85</v>
          </cell>
          <cell r="H1775">
            <v>178.39</v>
          </cell>
          <cell r="I1775">
            <v>187.64</v>
          </cell>
          <cell r="J1775">
            <v>0</v>
          </cell>
          <cell r="K1775" t="str">
            <v>Term dev precision pinch dev</v>
          </cell>
        </row>
        <row r="1776">
          <cell r="A1776" t="str">
            <v>L6880</v>
          </cell>
          <cell r="B1776" t="str">
            <v/>
          </cell>
          <cell r="C1776" t="str">
            <v/>
          </cell>
          <cell r="D1776" t="str">
            <v>Elec hand ind art digits</v>
          </cell>
          <cell r="E1776" t="str">
            <v>D</v>
          </cell>
          <cell r="F1776" t="str">
            <v>PO</v>
          </cell>
          <cell r="G1776">
            <v>27380.29</v>
          </cell>
          <cell r="H1776">
            <v>20535.22</v>
          </cell>
          <cell r="I1776">
            <v>22430.73</v>
          </cell>
          <cell r="J1776">
            <v>0</v>
          </cell>
          <cell r="K1776" t="str">
            <v>Elec hand ind art digits</v>
          </cell>
        </row>
        <row r="1777">
          <cell r="A1777" t="str">
            <v>L6881</v>
          </cell>
          <cell r="B1777" t="str">
            <v/>
          </cell>
          <cell r="C1777" t="str">
            <v/>
          </cell>
          <cell r="D1777" t="str">
            <v>Term dev auto grasp feature</v>
          </cell>
          <cell r="E1777" t="str">
            <v>D</v>
          </cell>
          <cell r="F1777" t="str">
            <v>PO</v>
          </cell>
          <cell r="G1777">
            <v>4683.8599999999997</v>
          </cell>
          <cell r="H1777">
            <v>3512.9</v>
          </cell>
          <cell r="I1777">
            <v>3838.12</v>
          </cell>
          <cell r="J1777">
            <v>0</v>
          </cell>
          <cell r="K1777" t="str">
            <v>Term dev auto grasp feature</v>
          </cell>
        </row>
        <row r="1778">
          <cell r="A1778" t="str">
            <v>L6882</v>
          </cell>
          <cell r="B1778" t="str">
            <v/>
          </cell>
          <cell r="C1778" t="str">
            <v/>
          </cell>
          <cell r="D1778" t="str">
            <v>Microprocessor control uplmb</v>
          </cell>
          <cell r="E1778" t="str">
            <v>D</v>
          </cell>
          <cell r="F1778" t="str">
            <v>PO</v>
          </cell>
          <cell r="G1778">
            <v>3552.95</v>
          </cell>
          <cell r="H1778">
            <v>2664.71</v>
          </cell>
          <cell r="I1778">
            <v>2911.39</v>
          </cell>
          <cell r="J1778">
            <v>0</v>
          </cell>
          <cell r="K1778" t="str">
            <v>Microprocessor control uplmb</v>
          </cell>
        </row>
        <row r="1779">
          <cell r="A1779" t="str">
            <v>L6883</v>
          </cell>
          <cell r="B1779" t="str">
            <v/>
          </cell>
          <cell r="C1779" t="str">
            <v/>
          </cell>
          <cell r="D1779" t="str">
            <v>Replc sockt below e/w disa</v>
          </cell>
          <cell r="E1779" t="str">
            <v>D</v>
          </cell>
          <cell r="F1779" t="str">
            <v>PO</v>
          </cell>
          <cell r="G1779">
            <v>2023.42</v>
          </cell>
          <cell r="H1779">
            <v>1517.57</v>
          </cell>
          <cell r="I1779">
            <v>1517.57</v>
          </cell>
          <cell r="J1779">
            <v>0</v>
          </cell>
          <cell r="K1779" t="str">
            <v>Replc sockt below e/w disa</v>
          </cell>
        </row>
        <row r="1780">
          <cell r="A1780" t="str">
            <v>L6884</v>
          </cell>
          <cell r="B1780" t="str">
            <v/>
          </cell>
          <cell r="C1780" t="str">
            <v/>
          </cell>
          <cell r="D1780" t="str">
            <v>Replc sockt above elbow disa</v>
          </cell>
          <cell r="E1780" t="str">
            <v>D</v>
          </cell>
          <cell r="F1780" t="str">
            <v>PO</v>
          </cell>
          <cell r="G1780">
            <v>2846.67</v>
          </cell>
          <cell r="H1780">
            <v>2135</v>
          </cell>
          <cell r="I1780">
            <v>2135</v>
          </cell>
          <cell r="J1780">
            <v>0</v>
          </cell>
          <cell r="K1780" t="str">
            <v>Replc sockt above elbow disa</v>
          </cell>
        </row>
        <row r="1781">
          <cell r="A1781" t="str">
            <v>L6885</v>
          </cell>
          <cell r="B1781" t="str">
            <v/>
          </cell>
          <cell r="C1781" t="str">
            <v/>
          </cell>
          <cell r="D1781" t="str">
            <v>Replc sockt shldr dis/interc</v>
          </cell>
          <cell r="E1781" t="str">
            <v>D</v>
          </cell>
          <cell r="F1781" t="str">
            <v>PO</v>
          </cell>
          <cell r="G1781">
            <v>4061.4</v>
          </cell>
          <cell r="H1781">
            <v>3046.05</v>
          </cell>
          <cell r="I1781">
            <v>3075.12</v>
          </cell>
          <cell r="J1781">
            <v>0</v>
          </cell>
          <cell r="K1781" t="str">
            <v>Replc sockt shldr dis/interc</v>
          </cell>
        </row>
        <row r="1782">
          <cell r="A1782" t="str">
            <v>L6890</v>
          </cell>
          <cell r="B1782" t="str">
            <v/>
          </cell>
          <cell r="C1782" t="str">
            <v/>
          </cell>
          <cell r="D1782" t="str">
            <v>Prefab glove for term device</v>
          </cell>
          <cell r="E1782" t="str">
            <v>D</v>
          </cell>
          <cell r="F1782" t="str">
            <v>PO</v>
          </cell>
          <cell r="G1782">
            <v>216.87</v>
          </cell>
          <cell r="H1782">
            <v>162.66</v>
          </cell>
          <cell r="I1782">
            <v>162.66</v>
          </cell>
          <cell r="J1782">
            <v>0</v>
          </cell>
          <cell r="K1782" t="str">
            <v>Prefab glove for term device</v>
          </cell>
        </row>
        <row r="1783">
          <cell r="A1783" t="str">
            <v>L6895</v>
          </cell>
          <cell r="B1783" t="str">
            <v/>
          </cell>
          <cell r="C1783" t="str">
            <v/>
          </cell>
          <cell r="D1783" t="str">
            <v>Custom glove for term device</v>
          </cell>
          <cell r="E1783" t="str">
            <v>D</v>
          </cell>
          <cell r="F1783" t="str">
            <v>PO</v>
          </cell>
          <cell r="G1783">
            <v>712</v>
          </cell>
          <cell r="H1783">
            <v>534</v>
          </cell>
          <cell r="I1783">
            <v>592.02</v>
          </cell>
          <cell r="J1783">
            <v>0</v>
          </cell>
          <cell r="K1783" t="str">
            <v>Custom glove for term device</v>
          </cell>
        </row>
        <row r="1784">
          <cell r="A1784" t="str">
            <v>L6900</v>
          </cell>
          <cell r="B1784" t="str">
            <v/>
          </cell>
          <cell r="C1784" t="str">
            <v/>
          </cell>
          <cell r="D1784" t="str">
            <v>Hand restorat thumb/1 finger</v>
          </cell>
          <cell r="E1784" t="str">
            <v>D</v>
          </cell>
          <cell r="F1784" t="str">
            <v>PO</v>
          </cell>
          <cell r="G1784">
            <v>1925.99</v>
          </cell>
          <cell r="H1784">
            <v>1444.49</v>
          </cell>
          <cell r="I1784">
            <v>1536.46</v>
          </cell>
          <cell r="J1784">
            <v>0</v>
          </cell>
          <cell r="K1784" t="str">
            <v>Hand restorat thumb/1 finger</v>
          </cell>
        </row>
        <row r="1785">
          <cell r="A1785" t="str">
            <v>L6905</v>
          </cell>
          <cell r="B1785" t="str">
            <v/>
          </cell>
          <cell r="C1785" t="str">
            <v/>
          </cell>
          <cell r="D1785" t="str">
            <v>Hand restoration multiple fi</v>
          </cell>
          <cell r="E1785" t="str">
            <v>D</v>
          </cell>
          <cell r="F1785" t="str">
            <v>PO</v>
          </cell>
          <cell r="G1785">
            <v>1872.11</v>
          </cell>
          <cell r="H1785">
            <v>1404.08</v>
          </cell>
          <cell r="I1785">
            <v>1508.38</v>
          </cell>
          <cell r="J1785">
            <v>0</v>
          </cell>
          <cell r="K1785" t="str">
            <v>Hand restoration multiple fi</v>
          </cell>
        </row>
        <row r="1786">
          <cell r="A1786" t="str">
            <v>L6910</v>
          </cell>
          <cell r="B1786" t="str">
            <v/>
          </cell>
          <cell r="C1786" t="str">
            <v/>
          </cell>
          <cell r="D1786" t="str">
            <v>Hand restoration no fingers</v>
          </cell>
          <cell r="E1786" t="str">
            <v>D</v>
          </cell>
          <cell r="F1786" t="str">
            <v>PO</v>
          </cell>
          <cell r="G1786">
            <v>1823.81</v>
          </cell>
          <cell r="H1786">
            <v>1367.86</v>
          </cell>
          <cell r="I1786">
            <v>1548.45</v>
          </cell>
          <cell r="J1786">
            <v>0</v>
          </cell>
          <cell r="K1786" t="str">
            <v>Hand restoration no fingers</v>
          </cell>
        </row>
        <row r="1787">
          <cell r="A1787" t="str">
            <v>L6915</v>
          </cell>
          <cell r="B1787" t="str">
            <v/>
          </cell>
          <cell r="C1787" t="str">
            <v/>
          </cell>
          <cell r="D1787" t="str">
            <v>Hand restoration replacmnt g</v>
          </cell>
          <cell r="E1787" t="str">
            <v>D</v>
          </cell>
          <cell r="F1787" t="str">
            <v>PO</v>
          </cell>
          <cell r="G1787">
            <v>798.24</v>
          </cell>
          <cell r="H1787">
            <v>598.67999999999995</v>
          </cell>
          <cell r="I1787">
            <v>598.67999999999995</v>
          </cell>
          <cell r="J1787">
            <v>0</v>
          </cell>
          <cell r="K1787" t="str">
            <v>Hand restoration replacmnt g</v>
          </cell>
        </row>
        <row r="1788">
          <cell r="A1788" t="str">
            <v>L6920</v>
          </cell>
          <cell r="B1788" t="str">
            <v/>
          </cell>
          <cell r="C1788" t="str">
            <v/>
          </cell>
          <cell r="D1788" t="str">
            <v>Wrist disarticul switch ctrl</v>
          </cell>
          <cell r="E1788" t="str">
            <v>D</v>
          </cell>
          <cell r="F1788" t="str">
            <v>PO</v>
          </cell>
          <cell r="G1788">
            <v>8509.6299999999992</v>
          </cell>
          <cell r="H1788">
            <v>6382.22</v>
          </cell>
          <cell r="I1788">
            <v>7371.54</v>
          </cell>
          <cell r="J1788">
            <v>0</v>
          </cell>
          <cell r="K1788" t="str">
            <v>Wrist disarticul switch ctrl</v>
          </cell>
        </row>
        <row r="1789">
          <cell r="A1789" t="str">
            <v>L6925</v>
          </cell>
          <cell r="B1789" t="str">
            <v/>
          </cell>
          <cell r="C1789" t="str">
            <v/>
          </cell>
          <cell r="D1789" t="str">
            <v>Wrist disart myoelectronic c</v>
          </cell>
          <cell r="E1789" t="str">
            <v>D</v>
          </cell>
          <cell r="F1789" t="str">
            <v>PO</v>
          </cell>
          <cell r="G1789">
            <v>9824.25</v>
          </cell>
          <cell r="H1789">
            <v>7368.19</v>
          </cell>
          <cell r="I1789">
            <v>8081.35</v>
          </cell>
          <cell r="J1789">
            <v>0</v>
          </cell>
          <cell r="K1789" t="str">
            <v>Wrist disart myoelectronic c</v>
          </cell>
        </row>
        <row r="1790">
          <cell r="A1790" t="str">
            <v>L6930</v>
          </cell>
          <cell r="B1790" t="str">
            <v/>
          </cell>
          <cell r="C1790" t="str">
            <v/>
          </cell>
          <cell r="D1790" t="str">
            <v>Below elbow switch control</v>
          </cell>
          <cell r="E1790" t="str">
            <v>D</v>
          </cell>
          <cell r="F1790" t="str">
            <v>PO</v>
          </cell>
          <cell r="G1790">
            <v>8562.4</v>
          </cell>
          <cell r="H1790">
            <v>6421.8</v>
          </cell>
          <cell r="I1790">
            <v>6973.66</v>
          </cell>
          <cell r="J1790">
            <v>0</v>
          </cell>
          <cell r="K1790" t="str">
            <v>Below elbow switch control</v>
          </cell>
        </row>
        <row r="1791">
          <cell r="A1791" t="str">
            <v>L6935</v>
          </cell>
          <cell r="B1791" t="str">
            <v/>
          </cell>
          <cell r="C1791" t="str">
            <v/>
          </cell>
          <cell r="D1791" t="str">
            <v>Below elbow myoelectronic ct</v>
          </cell>
          <cell r="E1791" t="str">
            <v>D</v>
          </cell>
          <cell r="F1791" t="str">
            <v>PO</v>
          </cell>
          <cell r="G1791">
            <v>10008.17</v>
          </cell>
          <cell r="H1791">
            <v>7506.12</v>
          </cell>
          <cell r="I1791">
            <v>8252.1200000000008</v>
          </cell>
          <cell r="J1791">
            <v>0</v>
          </cell>
          <cell r="K1791" t="str">
            <v>Below elbow myoelectronic ct</v>
          </cell>
        </row>
        <row r="1792">
          <cell r="A1792" t="str">
            <v>L6940</v>
          </cell>
          <cell r="B1792" t="str">
            <v/>
          </cell>
          <cell r="C1792" t="str">
            <v/>
          </cell>
          <cell r="D1792" t="str">
            <v>Elbow disarticulation switch</v>
          </cell>
          <cell r="E1792" t="str">
            <v>D</v>
          </cell>
          <cell r="F1792" t="str">
            <v>PO</v>
          </cell>
          <cell r="G1792">
            <v>11187.33</v>
          </cell>
          <cell r="H1792">
            <v>8390.5</v>
          </cell>
          <cell r="I1792">
            <v>9091.43</v>
          </cell>
          <cell r="J1792">
            <v>0</v>
          </cell>
          <cell r="K1792" t="str">
            <v>Elbow disarticulation switch</v>
          </cell>
        </row>
        <row r="1793">
          <cell r="A1793" t="str">
            <v>L6945</v>
          </cell>
          <cell r="B1793" t="str">
            <v/>
          </cell>
          <cell r="C1793" t="str">
            <v/>
          </cell>
          <cell r="D1793" t="str">
            <v>Elbow disart myoelectronic c</v>
          </cell>
          <cell r="E1793" t="str">
            <v>D</v>
          </cell>
          <cell r="F1793" t="str">
            <v>PO</v>
          </cell>
          <cell r="G1793">
            <v>13015.16</v>
          </cell>
          <cell r="H1793">
            <v>9761.3700000000008</v>
          </cell>
          <cell r="I1793">
            <v>10168.6</v>
          </cell>
          <cell r="J1793">
            <v>0</v>
          </cell>
          <cell r="K1793" t="str">
            <v>Elbow disart myoelectronic c</v>
          </cell>
        </row>
        <row r="1794">
          <cell r="A1794" t="str">
            <v>L6950</v>
          </cell>
          <cell r="B1794" t="str">
            <v/>
          </cell>
          <cell r="C1794" t="str">
            <v/>
          </cell>
          <cell r="D1794" t="str">
            <v>Above elbow switch control</v>
          </cell>
          <cell r="E1794" t="str">
            <v>D</v>
          </cell>
          <cell r="F1794" t="str">
            <v>PO</v>
          </cell>
          <cell r="G1794">
            <v>12715.98</v>
          </cell>
          <cell r="H1794">
            <v>9536.99</v>
          </cell>
          <cell r="I1794">
            <v>9634.98</v>
          </cell>
          <cell r="J1794">
            <v>0</v>
          </cell>
          <cell r="K1794" t="str">
            <v>Above elbow switch control</v>
          </cell>
        </row>
        <row r="1795">
          <cell r="A1795" t="str">
            <v>L6955</v>
          </cell>
          <cell r="B1795" t="str">
            <v/>
          </cell>
          <cell r="C1795" t="str">
            <v/>
          </cell>
          <cell r="D1795" t="str">
            <v>Above elbow myoelectronic ct</v>
          </cell>
          <cell r="E1795" t="str">
            <v>D</v>
          </cell>
          <cell r="F1795" t="str">
            <v>PO</v>
          </cell>
          <cell r="G1795">
            <v>15229.12</v>
          </cell>
          <cell r="H1795">
            <v>11421.84</v>
          </cell>
          <cell r="I1795">
            <v>11718</v>
          </cell>
          <cell r="J1795">
            <v>0</v>
          </cell>
          <cell r="K1795" t="str">
            <v>Above elbow myoelectronic ct</v>
          </cell>
        </row>
        <row r="1796">
          <cell r="A1796" t="str">
            <v>L6960</v>
          </cell>
          <cell r="B1796" t="str">
            <v/>
          </cell>
          <cell r="C1796" t="str">
            <v/>
          </cell>
          <cell r="D1796" t="str">
            <v>Shldr disartic switch contro</v>
          </cell>
          <cell r="E1796" t="str">
            <v>D</v>
          </cell>
          <cell r="F1796" t="str">
            <v>PO</v>
          </cell>
          <cell r="G1796">
            <v>15359.71</v>
          </cell>
          <cell r="H1796">
            <v>11519.78</v>
          </cell>
          <cell r="I1796">
            <v>12440.45</v>
          </cell>
          <cell r="J1796">
            <v>0</v>
          </cell>
          <cell r="K1796" t="str">
            <v>Shldr disartic switch contro</v>
          </cell>
        </row>
        <row r="1797">
          <cell r="A1797" t="str">
            <v>L6965</v>
          </cell>
          <cell r="B1797" t="str">
            <v/>
          </cell>
          <cell r="C1797" t="str">
            <v/>
          </cell>
          <cell r="D1797" t="str">
            <v>Shldr disartic myoelectronic</v>
          </cell>
          <cell r="E1797" t="str">
            <v>D</v>
          </cell>
          <cell r="F1797" t="str">
            <v>PO</v>
          </cell>
          <cell r="G1797">
            <v>18071.43</v>
          </cell>
          <cell r="H1797">
            <v>13553.57</v>
          </cell>
          <cell r="I1797">
            <v>14250.48</v>
          </cell>
          <cell r="J1797">
            <v>0</v>
          </cell>
          <cell r="K1797" t="str">
            <v>Shldr disartic myoelectronic</v>
          </cell>
        </row>
        <row r="1798">
          <cell r="A1798" t="str">
            <v>L6970</v>
          </cell>
          <cell r="B1798" t="str">
            <v/>
          </cell>
          <cell r="C1798" t="str">
            <v/>
          </cell>
          <cell r="D1798" t="str">
            <v>Interscapular-thor switch ct</v>
          </cell>
          <cell r="E1798" t="str">
            <v>D</v>
          </cell>
          <cell r="F1798" t="str">
            <v>PO</v>
          </cell>
          <cell r="G1798">
            <v>18597.150000000001</v>
          </cell>
          <cell r="H1798">
            <v>13947.86</v>
          </cell>
          <cell r="I1798">
            <v>15316.42</v>
          </cell>
          <cell r="J1798">
            <v>0</v>
          </cell>
          <cell r="K1798" t="str">
            <v>Interscapular-thor switch ct</v>
          </cell>
        </row>
        <row r="1799">
          <cell r="A1799" t="str">
            <v>L6975</v>
          </cell>
          <cell r="B1799" t="str">
            <v/>
          </cell>
          <cell r="C1799" t="str">
            <v/>
          </cell>
          <cell r="D1799" t="str">
            <v>Interscap-thor myoelectronic</v>
          </cell>
          <cell r="E1799" t="str">
            <v>D</v>
          </cell>
          <cell r="F1799" t="str">
            <v>PO</v>
          </cell>
          <cell r="G1799">
            <v>20376.580000000002</v>
          </cell>
          <cell r="H1799">
            <v>15282.44</v>
          </cell>
          <cell r="I1799">
            <v>16909.53</v>
          </cell>
          <cell r="J1799">
            <v>0</v>
          </cell>
          <cell r="K1799" t="str">
            <v>Interscap-thor myoelectronic</v>
          </cell>
        </row>
        <row r="1800">
          <cell r="A1800" t="str">
            <v>L7007</v>
          </cell>
          <cell r="B1800" t="str">
            <v/>
          </cell>
          <cell r="C1800" t="str">
            <v/>
          </cell>
          <cell r="D1800" t="str">
            <v>Adult electric hand</v>
          </cell>
          <cell r="E1800" t="str">
            <v>D</v>
          </cell>
          <cell r="F1800" t="str">
            <v>PO</v>
          </cell>
          <cell r="G1800">
            <v>4387.68</v>
          </cell>
          <cell r="H1800">
            <v>3290.76</v>
          </cell>
          <cell r="I1800">
            <v>3468.6</v>
          </cell>
          <cell r="J1800">
            <v>0</v>
          </cell>
          <cell r="K1800" t="str">
            <v>Adult electric hand</v>
          </cell>
        </row>
        <row r="1801">
          <cell r="A1801" t="str">
            <v>L7008</v>
          </cell>
          <cell r="B1801" t="str">
            <v/>
          </cell>
          <cell r="C1801" t="str">
            <v/>
          </cell>
          <cell r="D1801" t="str">
            <v>Pediatric electric hand</v>
          </cell>
          <cell r="E1801" t="str">
            <v>D</v>
          </cell>
          <cell r="F1801" t="str">
            <v>PO</v>
          </cell>
          <cell r="G1801">
            <v>6905.75</v>
          </cell>
          <cell r="H1801">
            <v>5179.3100000000004</v>
          </cell>
          <cell r="I1801">
            <v>5859.74</v>
          </cell>
          <cell r="J1801">
            <v>0</v>
          </cell>
          <cell r="K1801" t="str">
            <v>Pediatric electric hand</v>
          </cell>
        </row>
        <row r="1802">
          <cell r="A1802" t="str">
            <v>L7009</v>
          </cell>
          <cell r="B1802" t="str">
            <v/>
          </cell>
          <cell r="C1802" t="str">
            <v/>
          </cell>
          <cell r="D1802" t="str">
            <v>Adult electric hook</v>
          </cell>
          <cell r="E1802" t="str">
            <v>D</v>
          </cell>
          <cell r="F1802" t="str">
            <v>PO</v>
          </cell>
          <cell r="G1802">
            <v>4476.82</v>
          </cell>
          <cell r="H1802">
            <v>3357.62</v>
          </cell>
          <cell r="I1802">
            <v>3547.05</v>
          </cell>
          <cell r="J1802">
            <v>0</v>
          </cell>
          <cell r="K1802" t="str">
            <v>Adult electric hook</v>
          </cell>
        </row>
        <row r="1803">
          <cell r="A1803" t="str">
            <v>L7040</v>
          </cell>
          <cell r="B1803" t="str">
            <v/>
          </cell>
          <cell r="C1803" t="str">
            <v/>
          </cell>
          <cell r="D1803" t="str">
            <v>Prehensile actuator</v>
          </cell>
          <cell r="E1803" t="str">
            <v>D</v>
          </cell>
          <cell r="F1803" t="str">
            <v>PO</v>
          </cell>
          <cell r="G1803">
            <v>3594.71</v>
          </cell>
          <cell r="H1803">
            <v>2696.04</v>
          </cell>
          <cell r="I1803">
            <v>2781.98</v>
          </cell>
          <cell r="J1803">
            <v>0</v>
          </cell>
          <cell r="K1803" t="str">
            <v>Prehensile actuator</v>
          </cell>
        </row>
        <row r="1804">
          <cell r="A1804" t="str">
            <v>L7045</v>
          </cell>
          <cell r="B1804" t="str">
            <v/>
          </cell>
          <cell r="C1804" t="str">
            <v/>
          </cell>
          <cell r="D1804" t="str">
            <v>Pediatric electric hook</v>
          </cell>
          <cell r="E1804" t="str">
            <v>D</v>
          </cell>
          <cell r="F1804" t="str">
            <v>PO</v>
          </cell>
          <cell r="G1804">
            <v>2060.9699999999998</v>
          </cell>
          <cell r="H1804">
            <v>1545.73</v>
          </cell>
          <cell r="I1804">
            <v>1545.73</v>
          </cell>
          <cell r="J1804">
            <v>0</v>
          </cell>
          <cell r="K1804" t="str">
            <v>Pediatric electric hook</v>
          </cell>
        </row>
        <row r="1805">
          <cell r="A1805" t="str">
            <v>L7170</v>
          </cell>
          <cell r="B1805" t="str">
            <v/>
          </cell>
          <cell r="C1805" t="str">
            <v/>
          </cell>
          <cell r="D1805" t="str">
            <v>Electronic elbow hosmer swit</v>
          </cell>
          <cell r="E1805" t="str">
            <v>D</v>
          </cell>
          <cell r="F1805" t="str">
            <v>PO</v>
          </cell>
          <cell r="G1805">
            <v>7476.53</v>
          </cell>
          <cell r="H1805">
            <v>5607.4</v>
          </cell>
          <cell r="I1805">
            <v>5607.4</v>
          </cell>
          <cell r="J1805">
            <v>0</v>
          </cell>
          <cell r="K1805" t="str">
            <v>Electronic elbow hosmer swit</v>
          </cell>
        </row>
        <row r="1806">
          <cell r="A1806" t="str">
            <v>L7180</v>
          </cell>
          <cell r="B1806" t="str">
            <v/>
          </cell>
          <cell r="C1806" t="str">
            <v/>
          </cell>
          <cell r="D1806" t="str">
            <v>Electronic elbow sequential</v>
          </cell>
          <cell r="E1806" t="str">
            <v>D</v>
          </cell>
          <cell r="F1806" t="str">
            <v>PO</v>
          </cell>
          <cell r="G1806">
            <v>41653.629999999997</v>
          </cell>
          <cell r="H1806">
            <v>31240.22</v>
          </cell>
          <cell r="I1806">
            <v>33390.54</v>
          </cell>
          <cell r="J1806">
            <v>0</v>
          </cell>
          <cell r="K1806" t="str">
            <v>Electronic elbow sequential</v>
          </cell>
        </row>
        <row r="1807">
          <cell r="A1807" t="str">
            <v>L7181</v>
          </cell>
          <cell r="B1807" t="str">
            <v/>
          </cell>
          <cell r="C1807" t="str">
            <v/>
          </cell>
          <cell r="D1807" t="str">
            <v>Electronic elbo simultaneous</v>
          </cell>
          <cell r="E1807" t="str">
            <v>D</v>
          </cell>
          <cell r="F1807" t="str">
            <v>PO</v>
          </cell>
          <cell r="G1807">
            <v>45905.7</v>
          </cell>
          <cell r="H1807">
            <v>34429.279999999999</v>
          </cell>
          <cell r="I1807">
            <v>37616.68</v>
          </cell>
          <cell r="J1807">
            <v>0</v>
          </cell>
          <cell r="K1807" t="str">
            <v>Electronic elbo simultaneous</v>
          </cell>
        </row>
        <row r="1808">
          <cell r="A1808" t="str">
            <v>L7185</v>
          </cell>
          <cell r="B1808" t="str">
            <v/>
          </cell>
          <cell r="C1808" t="str">
            <v/>
          </cell>
          <cell r="D1808" t="str">
            <v>Electron elbow adolescent sw</v>
          </cell>
          <cell r="E1808" t="str">
            <v>D</v>
          </cell>
          <cell r="F1808" t="str">
            <v>PO</v>
          </cell>
          <cell r="G1808">
            <v>7570.99</v>
          </cell>
          <cell r="H1808">
            <v>5678.24</v>
          </cell>
          <cell r="I1808">
            <v>5741.04</v>
          </cell>
          <cell r="J1808">
            <v>0</v>
          </cell>
          <cell r="K1808" t="str">
            <v>Electron elbow adolescent sw</v>
          </cell>
        </row>
        <row r="1809">
          <cell r="A1809" t="str">
            <v>L7186</v>
          </cell>
          <cell r="B1809" t="str">
            <v/>
          </cell>
          <cell r="C1809" t="str">
            <v/>
          </cell>
          <cell r="D1809" t="str">
            <v>Electron elbow child switch</v>
          </cell>
          <cell r="E1809" t="str">
            <v>D</v>
          </cell>
          <cell r="F1809" t="str">
            <v>PO</v>
          </cell>
          <cell r="G1809">
            <v>11278.91</v>
          </cell>
          <cell r="H1809">
            <v>8459.19</v>
          </cell>
          <cell r="I1809">
            <v>8767.0400000000009</v>
          </cell>
          <cell r="J1809">
            <v>0</v>
          </cell>
          <cell r="K1809" t="str">
            <v>Electron elbow child switch</v>
          </cell>
        </row>
        <row r="1810">
          <cell r="A1810" t="str">
            <v>L7190</v>
          </cell>
          <cell r="B1810" t="str">
            <v/>
          </cell>
          <cell r="C1810" t="str">
            <v/>
          </cell>
          <cell r="D1810" t="str">
            <v>Elbow adolescent myoelectron</v>
          </cell>
          <cell r="E1810" t="str">
            <v>D</v>
          </cell>
          <cell r="F1810" t="str">
            <v>PO</v>
          </cell>
          <cell r="G1810">
            <v>9632.65</v>
          </cell>
          <cell r="H1810">
            <v>7224.49</v>
          </cell>
          <cell r="I1810">
            <v>7474.61</v>
          </cell>
          <cell r="J1810">
            <v>0</v>
          </cell>
          <cell r="K1810" t="str">
            <v>Elbow adolescent myoelectron</v>
          </cell>
        </row>
        <row r="1811">
          <cell r="A1811" t="str">
            <v>L7191</v>
          </cell>
          <cell r="B1811" t="str">
            <v/>
          </cell>
          <cell r="C1811" t="str">
            <v/>
          </cell>
          <cell r="D1811" t="str">
            <v>Elbow child myoelectronic ct</v>
          </cell>
          <cell r="E1811" t="str">
            <v>D</v>
          </cell>
          <cell r="F1811" t="str">
            <v>PO</v>
          </cell>
          <cell r="G1811">
            <v>11785.8</v>
          </cell>
          <cell r="H1811">
            <v>8839.35</v>
          </cell>
          <cell r="I1811">
            <v>9442.83</v>
          </cell>
          <cell r="J1811">
            <v>0</v>
          </cell>
          <cell r="K1811" t="str">
            <v>Elbow child myoelectronic ct</v>
          </cell>
        </row>
        <row r="1812">
          <cell r="A1812" t="str">
            <v>L7259</v>
          </cell>
          <cell r="B1812" t="str">
            <v/>
          </cell>
          <cell r="C1812" t="str">
            <v/>
          </cell>
          <cell r="D1812" t="str">
            <v>Electronic wrist rotator any</v>
          </cell>
          <cell r="E1812" t="str">
            <v>D</v>
          </cell>
          <cell r="F1812" t="str">
            <v>PO</v>
          </cell>
          <cell r="G1812">
            <v>4075.1</v>
          </cell>
          <cell r="H1812">
            <v>3056.32</v>
          </cell>
          <cell r="I1812">
            <v>3987.59</v>
          </cell>
          <cell r="J1812">
            <v>0</v>
          </cell>
          <cell r="K1812" t="str">
            <v>Electronic wrist rotator any</v>
          </cell>
        </row>
        <row r="1813">
          <cell r="A1813" t="str">
            <v>L7360</v>
          </cell>
          <cell r="B1813" t="str">
            <v/>
          </cell>
          <cell r="C1813" t="str">
            <v/>
          </cell>
          <cell r="D1813" t="str">
            <v>Six volt bat otto bock/eq ea</v>
          </cell>
          <cell r="E1813" t="str">
            <v>D</v>
          </cell>
          <cell r="F1813" t="str">
            <v>PO</v>
          </cell>
          <cell r="G1813">
            <v>289.95</v>
          </cell>
          <cell r="H1813">
            <v>217.46</v>
          </cell>
          <cell r="I1813">
            <v>285.75</v>
          </cell>
          <cell r="J1813">
            <v>0</v>
          </cell>
          <cell r="K1813" t="str">
            <v>Six volt bat otto bock/eq ea</v>
          </cell>
        </row>
        <row r="1814">
          <cell r="A1814" t="str">
            <v>L7362</v>
          </cell>
          <cell r="B1814" t="str">
            <v/>
          </cell>
          <cell r="C1814" t="str">
            <v/>
          </cell>
          <cell r="D1814" t="str">
            <v>Battery chrgr six volt otto</v>
          </cell>
          <cell r="E1814" t="str">
            <v>D</v>
          </cell>
          <cell r="F1814" t="str">
            <v>PO</v>
          </cell>
          <cell r="G1814">
            <v>319.45999999999998</v>
          </cell>
          <cell r="H1814">
            <v>239.6</v>
          </cell>
          <cell r="I1814">
            <v>257.42</v>
          </cell>
          <cell r="J1814">
            <v>0</v>
          </cell>
          <cell r="K1814" t="str">
            <v>Battery chrgr six volt otto</v>
          </cell>
        </row>
        <row r="1815">
          <cell r="A1815" t="str">
            <v>L7364</v>
          </cell>
          <cell r="B1815" t="str">
            <v/>
          </cell>
          <cell r="C1815" t="str">
            <v/>
          </cell>
          <cell r="D1815" t="str">
            <v>Twelve volt battery utah/equ</v>
          </cell>
          <cell r="E1815" t="str">
            <v>D</v>
          </cell>
          <cell r="F1815" t="str">
            <v>PO</v>
          </cell>
          <cell r="G1815">
            <v>508.1</v>
          </cell>
          <cell r="H1815">
            <v>381.07</v>
          </cell>
          <cell r="I1815">
            <v>475.84</v>
          </cell>
          <cell r="J1815">
            <v>0</v>
          </cell>
          <cell r="K1815" t="str">
            <v>Twelve volt battery utah/equ</v>
          </cell>
        </row>
        <row r="1816">
          <cell r="A1816" t="str">
            <v>L7366</v>
          </cell>
          <cell r="B1816" t="str">
            <v/>
          </cell>
          <cell r="C1816" t="str">
            <v/>
          </cell>
          <cell r="D1816" t="str">
            <v>Battery chrgr 12 volt utah/e</v>
          </cell>
          <cell r="E1816" t="str">
            <v>D</v>
          </cell>
          <cell r="F1816" t="str">
            <v>PO</v>
          </cell>
          <cell r="G1816">
            <v>684.42</v>
          </cell>
          <cell r="H1816">
            <v>513.32000000000005</v>
          </cell>
          <cell r="I1816">
            <v>641.05999999999995</v>
          </cell>
          <cell r="J1816">
            <v>0</v>
          </cell>
          <cell r="K1816" t="str">
            <v>Battery chrgr 12 volt utah/e</v>
          </cell>
        </row>
        <row r="1817">
          <cell r="A1817" t="str">
            <v>L7367</v>
          </cell>
          <cell r="B1817" t="str">
            <v/>
          </cell>
          <cell r="C1817" t="str">
            <v/>
          </cell>
          <cell r="D1817" t="str">
            <v>Replacemnt lithium ionbatter</v>
          </cell>
          <cell r="E1817" t="str">
            <v>D</v>
          </cell>
          <cell r="F1817" t="str">
            <v>PO</v>
          </cell>
          <cell r="G1817">
            <v>446.05</v>
          </cell>
          <cell r="H1817">
            <v>334.53</v>
          </cell>
          <cell r="I1817">
            <v>365.51</v>
          </cell>
          <cell r="J1817">
            <v>0</v>
          </cell>
          <cell r="K1817" t="str">
            <v>Replacemnt lithium ionbatter</v>
          </cell>
        </row>
        <row r="1818">
          <cell r="A1818" t="str">
            <v>L7368</v>
          </cell>
          <cell r="B1818" t="str">
            <v/>
          </cell>
          <cell r="C1818" t="str">
            <v/>
          </cell>
          <cell r="D1818" t="str">
            <v>Lithium ion battery charger</v>
          </cell>
          <cell r="E1818" t="str">
            <v>D</v>
          </cell>
          <cell r="F1818" t="str">
            <v>PO</v>
          </cell>
          <cell r="G1818">
            <v>578.22</v>
          </cell>
          <cell r="H1818">
            <v>433.67</v>
          </cell>
          <cell r="I1818">
            <v>473.81</v>
          </cell>
          <cell r="J1818">
            <v>0</v>
          </cell>
          <cell r="K1818" t="str">
            <v>Lithium ion battery charger</v>
          </cell>
        </row>
        <row r="1819">
          <cell r="A1819" t="str">
            <v>L7400</v>
          </cell>
          <cell r="B1819" t="str">
            <v/>
          </cell>
          <cell r="C1819" t="str">
            <v/>
          </cell>
          <cell r="D1819" t="str">
            <v>Add ue prost be/wd, ultlite</v>
          </cell>
          <cell r="E1819" t="str">
            <v>D</v>
          </cell>
          <cell r="F1819" t="str">
            <v>PO</v>
          </cell>
          <cell r="G1819">
            <v>351.15</v>
          </cell>
          <cell r="H1819">
            <v>263.36</v>
          </cell>
          <cell r="I1819">
            <v>287.74</v>
          </cell>
          <cell r="J1819">
            <v>0</v>
          </cell>
          <cell r="K1819" t="str">
            <v>Add ue prost be/wd, ultlite</v>
          </cell>
        </row>
        <row r="1820">
          <cell r="A1820" t="str">
            <v>L7401</v>
          </cell>
          <cell r="B1820" t="str">
            <v/>
          </cell>
          <cell r="C1820" t="str">
            <v/>
          </cell>
          <cell r="D1820" t="str">
            <v>Add ue prost a/e ultlite mat</v>
          </cell>
          <cell r="E1820" t="str">
            <v>D</v>
          </cell>
          <cell r="F1820" t="str">
            <v>PO</v>
          </cell>
          <cell r="G1820">
            <v>393.11</v>
          </cell>
          <cell r="H1820">
            <v>294.83</v>
          </cell>
          <cell r="I1820">
            <v>322.13</v>
          </cell>
          <cell r="J1820">
            <v>0</v>
          </cell>
          <cell r="K1820" t="str">
            <v>Add ue prost a/e ultlite mat</v>
          </cell>
        </row>
        <row r="1821">
          <cell r="A1821" t="str">
            <v>L7402</v>
          </cell>
          <cell r="B1821" t="str">
            <v/>
          </cell>
          <cell r="C1821" t="str">
            <v/>
          </cell>
          <cell r="D1821" t="str">
            <v>Add ue prost s/d ultlite mat</v>
          </cell>
          <cell r="E1821" t="str">
            <v>D</v>
          </cell>
          <cell r="F1821" t="str">
            <v>PO</v>
          </cell>
          <cell r="G1821">
            <v>424.52</v>
          </cell>
          <cell r="H1821">
            <v>318.39</v>
          </cell>
          <cell r="I1821">
            <v>347.87</v>
          </cell>
          <cell r="J1821">
            <v>0</v>
          </cell>
          <cell r="K1821" t="str">
            <v>Add ue prost s/d ultlite mat</v>
          </cell>
        </row>
        <row r="1822">
          <cell r="A1822" t="str">
            <v>L7403</v>
          </cell>
          <cell r="B1822" t="str">
            <v/>
          </cell>
          <cell r="C1822" t="str">
            <v/>
          </cell>
          <cell r="D1822" t="str">
            <v>Add ue prost b/e acrylic</v>
          </cell>
          <cell r="E1822" t="str">
            <v>D</v>
          </cell>
          <cell r="F1822" t="str">
            <v>PO</v>
          </cell>
          <cell r="G1822">
            <v>421.91</v>
          </cell>
          <cell r="H1822">
            <v>316.43</v>
          </cell>
          <cell r="I1822">
            <v>345.72</v>
          </cell>
          <cell r="J1822">
            <v>0</v>
          </cell>
          <cell r="K1822" t="str">
            <v>Add ue prost b/e acrylic</v>
          </cell>
        </row>
        <row r="1823">
          <cell r="A1823" t="str">
            <v>L7404</v>
          </cell>
          <cell r="B1823" t="str">
            <v/>
          </cell>
          <cell r="C1823" t="str">
            <v/>
          </cell>
          <cell r="D1823" t="str">
            <v>Add ue prost a/e acrylic</v>
          </cell>
          <cell r="E1823" t="str">
            <v>D</v>
          </cell>
          <cell r="F1823" t="str">
            <v>PO</v>
          </cell>
          <cell r="G1823">
            <v>636.79999999999995</v>
          </cell>
          <cell r="H1823">
            <v>477.6</v>
          </cell>
          <cell r="I1823">
            <v>521.82000000000005</v>
          </cell>
          <cell r="J1823">
            <v>0</v>
          </cell>
          <cell r="K1823" t="str">
            <v>Add ue prost a/e acrylic</v>
          </cell>
        </row>
        <row r="1824">
          <cell r="A1824" t="str">
            <v>L7405</v>
          </cell>
          <cell r="B1824" t="str">
            <v/>
          </cell>
          <cell r="C1824" t="str">
            <v/>
          </cell>
          <cell r="D1824" t="str">
            <v>Add ue prost s/d acrylic</v>
          </cell>
          <cell r="E1824" t="str">
            <v>D</v>
          </cell>
          <cell r="F1824" t="str">
            <v>PO</v>
          </cell>
          <cell r="G1824">
            <v>832.83</v>
          </cell>
          <cell r="H1824">
            <v>624.62</v>
          </cell>
          <cell r="I1824">
            <v>682.46</v>
          </cell>
          <cell r="J1824">
            <v>0</v>
          </cell>
          <cell r="K1824" t="str">
            <v>Add ue prost s/d acrylic</v>
          </cell>
        </row>
        <row r="1825">
          <cell r="A1825" t="str">
            <v>L8000</v>
          </cell>
          <cell r="B1825" t="str">
            <v/>
          </cell>
          <cell r="C1825" t="str">
            <v/>
          </cell>
          <cell r="D1825" t="str">
            <v>Mastectomy bra</v>
          </cell>
          <cell r="E1825" t="str">
            <v>D</v>
          </cell>
          <cell r="F1825" t="str">
            <v>PO</v>
          </cell>
          <cell r="G1825">
            <v>46.56</v>
          </cell>
          <cell r="H1825">
            <v>34.92</v>
          </cell>
          <cell r="I1825">
            <v>34.92</v>
          </cell>
          <cell r="J1825">
            <v>0</v>
          </cell>
          <cell r="K1825" t="str">
            <v>Mastectomy bra</v>
          </cell>
        </row>
        <row r="1826">
          <cell r="A1826" t="str">
            <v>L8001</v>
          </cell>
          <cell r="B1826" t="str">
            <v/>
          </cell>
          <cell r="C1826" t="str">
            <v/>
          </cell>
          <cell r="D1826" t="str">
            <v>Breast prosthesis bra &amp; form</v>
          </cell>
          <cell r="E1826" t="str">
            <v>D</v>
          </cell>
          <cell r="F1826" t="str">
            <v>PO</v>
          </cell>
          <cell r="G1826">
            <v>143.71</v>
          </cell>
          <cell r="H1826">
            <v>107.78</v>
          </cell>
          <cell r="I1826">
            <v>117.76</v>
          </cell>
          <cell r="J1826">
            <v>0</v>
          </cell>
          <cell r="K1826" t="str">
            <v>Breast prosthesis bra &amp; form</v>
          </cell>
        </row>
        <row r="1827">
          <cell r="A1827" t="str">
            <v>L8002</v>
          </cell>
          <cell r="B1827" t="str">
            <v/>
          </cell>
          <cell r="C1827" t="str">
            <v/>
          </cell>
          <cell r="D1827" t="str">
            <v>Brst prsth bra &amp; bilat form</v>
          </cell>
          <cell r="E1827" t="str">
            <v>D</v>
          </cell>
          <cell r="F1827" t="str">
            <v>PO</v>
          </cell>
          <cell r="G1827">
            <v>189.02</v>
          </cell>
          <cell r="H1827">
            <v>141.77000000000001</v>
          </cell>
          <cell r="I1827">
            <v>154.88</v>
          </cell>
          <cell r="J1827">
            <v>0</v>
          </cell>
          <cell r="K1827" t="str">
            <v>Brst prsth bra &amp; bilat form</v>
          </cell>
        </row>
        <row r="1828">
          <cell r="A1828" t="str">
            <v>L8015</v>
          </cell>
          <cell r="B1828" t="str">
            <v/>
          </cell>
          <cell r="C1828" t="str">
            <v/>
          </cell>
          <cell r="D1828" t="str">
            <v>Ext breastprosthesis garment</v>
          </cell>
          <cell r="E1828" t="str">
            <v>D</v>
          </cell>
          <cell r="F1828" t="str">
            <v>PO</v>
          </cell>
          <cell r="G1828">
            <v>68.84</v>
          </cell>
          <cell r="H1828">
            <v>51.63</v>
          </cell>
          <cell r="I1828">
            <v>56.28</v>
          </cell>
          <cell r="J1828">
            <v>0</v>
          </cell>
          <cell r="K1828" t="str">
            <v>Ext breastprosthesis garment</v>
          </cell>
        </row>
        <row r="1829">
          <cell r="A1829" t="str">
            <v>L8020</v>
          </cell>
          <cell r="B1829" t="str">
            <v/>
          </cell>
          <cell r="C1829" t="str">
            <v/>
          </cell>
          <cell r="D1829" t="str">
            <v>Mastectomy form</v>
          </cell>
          <cell r="E1829" t="str">
            <v>D</v>
          </cell>
          <cell r="F1829" t="str">
            <v>PO</v>
          </cell>
          <cell r="G1829">
            <v>255.79</v>
          </cell>
          <cell r="H1829">
            <v>191.85</v>
          </cell>
          <cell r="I1829">
            <v>239.26</v>
          </cell>
          <cell r="J1829">
            <v>0</v>
          </cell>
          <cell r="K1829" t="str">
            <v>Mastectomy form</v>
          </cell>
        </row>
        <row r="1830">
          <cell r="A1830" t="str">
            <v>L8030</v>
          </cell>
          <cell r="B1830" t="str">
            <v/>
          </cell>
          <cell r="C1830" t="str">
            <v/>
          </cell>
          <cell r="D1830" t="str">
            <v>Breast prosthes w/o adhesive</v>
          </cell>
          <cell r="E1830" t="str">
            <v>D</v>
          </cell>
          <cell r="F1830" t="str">
            <v>PO</v>
          </cell>
          <cell r="G1830">
            <v>402.27</v>
          </cell>
          <cell r="H1830">
            <v>301.7</v>
          </cell>
          <cell r="I1830">
            <v>309.66000000000003</v>
          </cell>
          <cell r="J1830">
            <v>0</v>
          </cell>
          <cell r="K1830" t="str">
            <v>Breast prosthes w/o adhesive</v>
          </cell>
        </row>
        <row r="1831">
          <cell r="A1831" t="str">
            <v>L8031</v>
          </cell>
          <cell r="B1831" t="str">
            <v/>
          </cell>
          <cell r="C1831" t="str">
            <v/>
          </cell>
          <cell r="D1831" t="str">
            <v>Breast prosthesis w adhesive</v>
          </cell>
          <cell r="E1831" t="str">
            <v>D</v>
          </cell>
          <cell r="F1831" t="str">
            <v>PO</v>
          </cell>
          <cell r="G1831">
            <v>402.27</v>
          </cell>
          <cell r="H1831">
            <v>301.7</v>
          </cell>
          <cell r="I1831">
            <v>309.66000000000003</v>
          </cell>
          <cell r="J1831">
            <v>0</v>
          </cell>
          <cell r="K1831" t="str">
            <v>Breast prosthesis w adhesive</v>
          </cell>
        </row>
        <row r="1832">
          <cell r="A1832" t="str">
            <v>L8032</v>
          </cell>
          <cell r="B1832" t="str">
            <v/>
          </cell>
          <cell r="C1832" t="str">
            <v/>
          </cell>
          <cell r="D1832" t="str">
            <v>Reusable nipple prosthesis</v>
          </cell>
          <cell r="E1832" t="str">
            <v>D</v>
          </cell>
          <cell r="F1832" t="str">
            <v>PO</v>
          </cell>
          <cell r="G1832">
            <v>44.98</v>
          </cell>
          <cell r="H1832">
            <v>33.74</v>
          </cell>
          <cell r="I1832">
            <v>36.78</v>
          </cell>
          <cell r="J1832">
            <v>0</v>
          </cell>
          <cell r="K1832" t="str">
            <v>Reusable nipple prosthesis</v>
          </cell>
        </row>
        <row r="1833">
          <cell r="A1833" t="str">
            <v>L8035</v>
          </cell>
          <cell r="B1833" t="str">
            <v/>
          </cell>
          <cell r="C1833" t="str">
            <v/>
          </cell>
          <cell r="D1833" t="str">
            <v>Custom breast prosthesis</v>
          </cell>
          <cell r="E1833" t="str">
            <v>D</v>
          </cell>
          <cell r="F1833" t="str">
            <v>PO</v>
          </cell>
          <cell r="G1833">
            <v>4197.3900000000003</v>
          </cell>
          <cell r="H1833">
            <v>3148.04</v>
          </cell>
          <cell r="I1833">
            <v>3439.49</v>
          </cell>
          <cell r="J1833">
            <v>0</v>
          </cell>
          <cell r="K1833" t="str">
            <v>Custom breast prosthesis</v>
          </cell>
        </row>
        <row r="1834">
          <cell r="A1834" t="str">
            <v>L8040</v>
          </cell>
          <cell r="B1834" t="str">
            <v/>
          </cell>
          <cell r="C1834" t="str">
            <v/>
          </cell>
          <cell r="D1834" t="str">
            <v>Nasal prosthesis</v>
          </cell>
          <cell r="E1834" t="str">
            <v>D</v>
          </cell>
          <cell r="F1834" t="str">
            <v>PO</v>
          </cell>
          <cell r="G1834">
            <v>2837.61</v>
          </cell>
          <cell r="H1834">
            <v>2128.21</v>
          </cell>
          <cell r="I1834">
            <v>2392.87</v>
          </cell>
          <cell r="J1834">
            <v>0</v>
          </cell>
          <cell r="K1834" t="str">
            <v>Nasal prosthesis</v>
          </cell>
        </row>
        <row r="1835">
          <cell r="A1835" t="str">
            <v>L8040</v>
          </cell>
          <cell r="B1835" t="str">
            <v>KM</v>
          </cell>
          <cell r="C1835" t="str">
            <v/>
          </cell>
          <cell r="D1835" t="str">
            <v>Nasal prosthesis</v>
          </cell>
          <cell r="E1835" t="str">
            <v>D</v>
          </cell>
          <cell r="F1835" t="str">
            <v>PO</v>
          </cell>
          <cell r="G1835">
            <v>2695.72</v>
          </cell>
          <cell r="H1835">
            <v>2021.79</v>
          </cell>
          <cell r="I1835">
            <v>2273.2399999999998</v>
          </cell>
          <cell r="J1835">
            <v>0</v>
          </cell>
          <cell r="K1835" t="str">
            <v>Nasal prosthesis</v>
          </cell>
        </row>
        <row r="1836">
          <cell r="A1836" t="str">
            <v>L8040</v>
          </cell>
          <cell r="B1836" t="str">
            <v>KN</v>
          </cell>
          <cell r="C1836" t="str">
            <v/>
          </cell>
          <cell r="D1836" t="str">
            <v>Nasal prosthesis</v>
          </cell>
          <cell r="E1836" t="str">
            <v>D</v>
          </cell>
          <cell r="F1836" t="str">
            <v>PO</v>
          </cell>
          <cell r="G1836">
            <v>1135.04</v>
          </cell>
          <cell r="H1836">
            <v>851.28</v>
          </cell>
          <cell r="I1836">
            <v>957.13</v>
          </cell>
          <cell r="J1836">
            <v>0</v>
          </cell>
          <cell r="K1836" t="str">
            <v>Nasal prosthesis</v>
          </cell>
        </row>
        <row r="1837">
          <cell r="A1837" t="str">
            <v>L8041</v>
          </cell>
          <cell r="B1837" t="str">
            <v/>
          </cell>
          <cell r="C1837" t="str">
            <v/>
          </cell>
          <cell r="D1837" t="str">
            <v>Midfacial prosthesis</v>
          </cell>
          <cell r="E1837" t="str">
            <v>D</v>
          </cell>
          <cell r="F1837" t="str">
            <v>PO</v>
          </cell>
          <cell r="G1837">
            <v>3420.27</v>
          </cell>
          <cell r="H1837">
            <v>2565.21</v>
          </cell>
          <cell r="I1837">
            <v>2884.2</v>
          </cell>
          <cell r="J1837">
            <v>0</v>
          </cell>
          <cell r="K1837" t="str">
            <v>Midfacial prosthesis</v>
          </cell>
        </row>
        <row r="1838">
          <cell r="A1838" t="str">
            <v>L8041</v>
          </cell>
          <cell r="B1838" t="str">
            <v>KM</v>
          </cell>
          <cell r="C1838" t="str">
            <v/>
          </cell>
          <cell r="D1838" t="str">
            <v>Midfacial prosthesis</v>
          </cell>
          <cell r="E1838" t="str">
            <v>D</v>
          </cell>
          <cell r="F1838" t="str">
            <v>PO</v>
          </cell>
          <cell r="G1838">
            <v>3249.25</v>
          </cell>
          <cell r="H1838">
            <v>2436.94</v>
          </cell>
          <cell r="I1838">
            <v>2739.99</v>
          </cell>
          <cell r="J1838">
            <v>0</v>
          </cell>
          <cell r="K1838" t="str">
            <v>Midfacial prosthesis</v>
          </cell>
        </row>
        <row r="1839">
          <cell r="A1839" t="str">
            <v>L8041</v>
          </cell>
          <cell r="B1839" t="str">
            <v>KN</v>
          </cell>
          <cell r="C1839" t="str">
            <v/>
          </cell>
          <cell r="D1839" t="str">
            <v>Midfacial prosthesis</v>
          </cell>
          <cell r="E1839" t="str">
            <v>D</v>
          </cell>
          <cell r="F1839" t="str">
            <v>PO</v>
          </cell>
          <cell r="G1839">
            <v>1368.11</v>
          </cell>
          <cell r="H1839">
            <v>1026.0899999999999</v>
          </cell>
          <cell r="I1839">
            <v>1153.7</v>
          </cell>
          <cell r="J1839">
            <v>0</v>
          </cell>
          <cell r="K1839" t="str">
            <v>Midfacial prosthesis</v>
          </cell>
        </row>
        <row r="1840">
          <cell r="A1840" t="str">
            <v>L8042</v>
          </cell>
          <cell r="B1840" t="str">
            <v/>
          </cell>
          <cell r="C1840" t="str">
            <v/>
          </cell>
          <cell r="D1840" t="str">
            <v>Orbital prosthesis</v>
          </cell>
          <cell r="E1840" t="str">
            <v>D</v>
          </cell>
          <cell r="F1840" t="str">
            <v>PO</v>
          </cell>
          <cell r="G1840">
            <v>3843</v>
          </cell>
          <cell r="H1840">
            <v>2882.25</v>
          </cell>
          <cell r="I1840">
            <v>3240.67</v>
          </cell>
          <cell r="J1840">
            <v>0</v>
          </cell>
          <cell r="K1840" t="str">
            <v>Orbital prosthesis</v>
          </cell>
        </row>
        <row r="1841">
          <cell r="A1841" t="str">
            <v>L8042</v>
          </cell>
          <cell r="B1841" t="str">
            <v>KM</v>
          </cell>
          <cell r="C1841" t="str">
            <v/>
          </cell>
          <cell r="D1841" t="str">
            <v>Orbital prosthesis</v>
          </cell>
          <cell r="E1841" t="str">
            <v>D</v>
          </cell>
          <cell r="F1841" t="str">
            <v>PO</v>
          </cell>
          <cell r="G1841">
            <v>3650.84</v>
          </cell>
          <cell r="H1841">
            <v>2738.13</v>
          </cell>
          <cell r="I1841">
            <v>3078.62</v>
          </cell>
          <cell r="J1841">
            <v>0</v>
          </cell>
          <cell r="K1841" t="str">
            <v>Orbital prosthesis</v>
          </cell>
        </row>
        <row r="1842">
          <cell r="A1842" t="str">
            <v>L8042</v>
          </cell>
          <cell r="B1842" t="str">
            <v>KN</v>
          </cell>
          <cell r="C1842" t="str">
            <v/>
          </cell>
          <cell r="D1842" t="str">
            <v>Orbital prosthesis</v>
          </cell>
          <cell r="E1842" t="str">
            <v>D</v>
          </cell>
          <cell r="F1842" t="str">
            <v>PO</v>
          </cell>
          <cell r="G1842">
            <v>1537.2</v>
          </cell>
          <cell r="H1842">
            <v>1152.9000000000001</v>
          </cell>
          <cell r="I1842">
            <v>1296.27</v>
          </cell>
          <cell r="J1842">
            <v>0</v>
          </cell>
          <cell r="K1842" t="str">
            <v>Orbital prosthesis</v>
          </cell>
        </row>
        <row r="1843">
          <cell r="A1843" t="str">
            <v>L8043</v>
          </cell>
          <cell r="B1843" t="str">
            <v/>
          </cell>
          <cell r="C1843" t="str">
            <v/>
          </cell>
          <cell r="D1843" t="str">
            <v>Upper facial prosthesis</v>
          </cell>
          <cell r="E1843" t="str">
            <v>D</v>
          </cell>
          <cell r="F1843" t="str">
            <v>PO</v>
          </cell>
          <cell r="G1843">
            <v>4304.17</v>
          </cell>
          <cell r="H1843">
            <v>3228.13</v>
          </cell>
          <cell r="I1843">
            <v>3629.59</v>
          </cell>
          <cell r="J1843">
            <v>0</v>
          </cell>
          <cell r="K1843" t="str">
            <v>Upper facial prosthesis</v>
          </cell>
        </row>
        <row r="1844">
          <cell r="A1844" t="str">
            <v>L8043</v>
          </cell>
          <cell r="B1844" t="str">
            <v>KM</v>
          </cell>
          <cell r="C1844" t="str">
            <v/>
          </cell>
          <cell r="D1844" t="str">
            <v>Upper facial prosthesis</v>
          </cell>
          <cell r="E1844" t="str">
            <v>D</v>
          </cell>
          <cell r="F1844" t="str">
            <v>PO</v>
          </cell>
          <cell r="G1844">
            <v>4088.95</v>
          </cell>
          <cell r="H1844">
            <v>3066.71</v>
          </cell>
          <cell r="I1844">
            <v>3448.11</v>
          </cell>
          <cell r="J1844">
            <v>0</v>
          </cell>
          <cell r="K1844" t="str">
            <v>Upper facial prosthesis</v>
          </cell>
        </row>
        <row r="1845">
          <cell r="A1845" t="str">
            <v>L8043</v>
          </cell>
          <cell r="B1845" t="str">
            <v>KN</v>
          </cell>
          <cell r="C1845" t="str">
            <v/>
          </cell>
          <cell r="D1845" t="str">
            <v>Upper facial prosthesis</v>
          </cell>
          <cell r="E1845" t="str">
            <v>D</v>
          </cell>
          <cell r="F1845" t="str">
            <v>PO</v>
          </cell>
          <cell r="G1845">
            <v>1721.66</v>
          </cell>
          <cell r="H1845">
            <v>1291.24</v>
          </cell>
          <cell r="I1845">
            <v>1451.83</v>
          </cell>
          <cell r="J1845">
            <v>0</v>
          </cell>
          <cell r="K1845" t="str">
            <v>Upper facial prosthesis</v>
          </cell>
        </row>
        <row r="1846">
          <cell r="A1846" t="str">
            <v>L8044</v>
          </cell>
          <cell r="B1846" t="str">
            <v/>
          </cell>
          <cell r="C1846" t="str">
            <v/>
          </cell>
          <cell r="D1846" t="str">
            <v>Hemi-facial prosthesis</v>
          </cell>
          <cell r="E1846" t="str">
            <v>D</v>
          </cell>
          <cell r="F1846" t="str">
            <v>PO</v>
          </cell>
          <cell r="G1846">
            <v>4765.3100000000004</v>
          </cell>
          <cell r="H1846">
            <v>3573.98</v>
          </cell>
          <cell r="I1846">
            <v>4018.43</v>
          </cell>
          <cell r="J1846">
            <v>0</v>
          </cell>
          <cell r="K1846" t="str">
            <v>Hemi-facial prosthesis</v>
          </cell>
        </row>
        <row r="1847">
          <cell r="A1847" t="str">
            <v>L8044</v>
          </cell>
          <cell r="B1847" t="str">
            <v>KM</v>
          </cell>
          <cell r="C1847" t="str">
            <v/>
          </cell>
          <cell r="D1847" t="str">
            <v>Hemi-facial prosthesis</v>
          </cell>
          <cell r="E1847" t="str">
            <v>D</v>
          </cell>
          <cell r="F1847" t="str">
            <v>PO</v>
          </cell>
          <cell r="G1847">
            <v>4527.05</v>
          </cell>
          <cell r="H1847">
            <v>3395.29</v>
          </cell>
          <cell r="I1847">
            <v>3817.53</v>
          </cell>
          <cell r="J1847">
            <v>0</v>
          </cell>
          <cell r="K1847" t="str">
            <v>Hemi-facial prosthesis</v>
          </cell>
        </row>
        <row r="1848">
          <cell r="A1848" t="str">
            <v>L8044</v>
          </cell>
          <cell r="B1848" t="str">
            <v>KN</v>
          </cell>
          <cell r="C1848" t="str">
            <v/>
          </cell>
          <cell r="D1848" t="str">
            <v>Hemi-facial prosthesis</v>
          </cell>
          <cell r="E1848" t="str">
            <v>D</v>
          </cell>
          <cell r="F1848" t="str">
            <v>PO</v>
          </cell>
          <cell r="G1848">
            <v>1906.13</v>
          </cell>
          <cell r="H1848">
            <v>1429.6</v>
          </cell>
          <cell r="I1848">
            <v>1607.36</v>
          </cell>
          <cell r="J1848">
            <v>0</v>
          </cell>
          <cell r="K1848" t="str">
            <v>Hemi-facial prosthesis</v>
          </cell>
        </row>
        <row r="1849">
          <cell r="A1849" t="str">
            <v>L8045</v>
          </cell>
          <cell r="B1849" t="str">
            <v/>
          </cell>
          <cell r="C1849" t="str">
            <v/>
          </cell>
          <cell r="D1849" t="str">
            <v>Auricular prosthesis</v>
          </cell>
          <cell r="E1849" t="str">
            <v>D</v>
          </cell>
          <cell r="F1849" t="str">
            <v>PO</v>
          </cell>
          <cell r="G1849">
            <v>3135.58</v>
          </cell>
          <cell r="H1849">
            <v>2351.69</v>
          </cell>
          <cell r="I1849">
            <v>2805.19</v>
          </cell>
          <cell r="J1849">
            <v>0</v>
          </cell>
          <cell r="K1849" t="str">
            <v>Auricular prosthesis</v>
          </cell>
        </row>
        <row r="1850">
          <cell r="A1850" t="str">
            <v>L8045</v>
          </cell>
          <cell r="B1850" t="str">
            <v>KM</v>
          </cell>
          <cell r="C1850" t="str">
            <v/>
          </cell>
          <cell r="D1850" t="str">
            <v>Auricular prosthesis</v>
          </cell>
          <cell r="E1850" t="str">
            <v>D</v>
          </cell>
          <cell r="F1850" t="str">
            <v>PO</v>
          </cell>
          <cell r="G1850">
            <v>2978.8</v>
          </cell>
          <cell r="H1850">
            <v>2234.1</v>
          </cell>
          <cell r="I1850">
            <v>2664.94</v>
          </cell>
          <cell r="J1850">
            <v>0</v>
          </cell>
          <cell r="K1850" t="str">
            <v>Auricular prosthesis</v>
          </cell>
        </row>
        <row r="1851">
          <cell r="A1851" t="str">
            <v>L8045</v>
          </cell>
          <cell r="B1851" t="str">
            <v>KN</v>
          </cell>
          <cell r="C1851" t="str">
            <v/>
          </cell>
          <cell r="D1851" t="str">
            <v>Auricular prosthesis</v>
          </cell>
          <cell r="E1851" t="str">
            <v>D</v>
          </cell>
          <cell r="F1851" t="str">
            <v>PO</v>
          </cell>
          <cell r="G1851">
            <v>1254.23</v>
          </cell>
          <cell r="H1851">
            <v>940.68</v>
          </cell>
          <cell r="I1851">
            <v>1122.08</v>
          </cell>
          <cell r="J1851">
            <v>0</v>
          </cell>
          <cell r="K1851" t="str">
            <v>Auricular prosthesis</v>
          </cell>
        </row>
        <row r="1852">
          <cell r="A1852" t="str">
            <v>L8046</v>
          </cell>
          <cell r="B1852" t="str">
            <v/>
          </cell>
          <cell r="C1852" t="str">
            <v/>
          </cell>
          <cell r="D1852" t="str">
            <v>Partial facial prosthesis</v>
          </cell>
          <cell r="E1852" t="str">
            <v>D</v>
          </cell>
          <cell r="F1852" t="str">
            <v>PO</v>
          </cell>
          <cell r="G1852">
            <v>3074.39</v>
          </cell>
          <cell r="H1852">
            <v>2305.79</v>
          </cell>
          <cell r="I1852">
            <v>2592.5300000000002</v>
          </cell>
          <cell r="J1852">
            <v>0</v>
          </cell>
          <cell r="K1852" t="str">
            <v>Partial facial prosthesis</v>
          </cell>
        </row>
        <row r="1853">
          <cell r="A1853" t="str">
            <v>L8046</v>
          </cell>
          <cell r="B1853" t="str">
            <v>KM</v>
          </cell>
          <cell r="C1853" t="str">
            <v/>
          </cell>
          <cell r="D1853" t="str">
            <v>Partial facial prosthesis</v>
          </cell>
          <cell r="E1853" t="str">
            <v>D</v>
          </cell>
          <cell r="F1853" t="str">
            <v>PO</v>
          </cell>
          <cell r="G1853">
            <v>2920.68</v>
          </cell>
          <cell r="H1853">
            <v>2190.5100000000002</v>
          </cell>
          <cell r="I1853">
            <v>2462.92</v>
          </cell>
          <cell r="J1853">
            <v>0</v>
          </cell>
          <cell r="K1853" t="str">
            <v>Partial facial prosthesis</v>
          </cell>
        </row>
        <row r="1854">
          <cell r="A1854" t="str">
            <v>L8046</v>
          </cell>
          <cell r="B1854" t="str">
            <v>KN</v>
          </cell>
          <cell r="C1854" t="str">
            <v/>
          </cell>
          <cell r="D1854" t="str">
            <v>Partial facial prosthesis</v>
          </cell>
          <cell r="E1854" t="str">
            <v>D</v>
          </cell>
          <cell r="F1854" t="str">
            <v>PO</v>
          </cell>
          <cell r="G1854">
            <v>1229.75</v>
          </cell>
          <cell r="H1854">
            <v>922.31</v>
          </cell>
          <cell r="I1854">
            <v>1037.01</v>
          </cell>
          <cell r="J1854">
            <v>0</v>
          </cell>
          <cell r="K1854" t="str">
            <v>Partial facial prosthesis</v>
          </cell>
        </row>
        <row r="1855">
          <cell r="A1855" t="str">
            <v>L8047</v>
          </cell>
          <cell r="B1855" t="str">
            <v/>
          </cell>
          <cell r="C1855" t="str">
            <v/>
          </cell>
          <cell r="D1855" t="str">
            <v>Nasal septal prosthesis</v>
          </cell>
          <cell r="E1855" t="str">
            <v>D</v>
          </cell>
          <cell r="F1855" t="str">
            <v>PO</v>
          </cell>
          <cell r="G1855">
            <v>1575.62</v>
          </cell>
          <cell r="H1855">
            <v>1181.72</v>
          </cell>
          <cell r="I1855">
            <v>1328.69</v>
          </cell>
          <cell r="J1855">
            <v>0</v>
          </cell>
          <cell r="K1855" t="str">
            <v>Nasal septal prosthesis</v>
          </cell>
        </row>
        <row r="1856">
          <cell r="A1856" t="str">
            <v>L8047</v>
          </cell>
          <cell r="B1856" t="str">
            <v>KM</v>
          </cell>
          <cell r="C1856" t="str">
            <v/>
          </cell>
          <cell r="D1856" t="str">
            <v>Nasal septal prosthesis</v>
          </cell>
          <cell r="E1856" t="str">
            <v>D</v>
          </cell>
          <cell r="F1856" t="str">
            <v>PO</v>
          </cell>
          <cell r="G1856">
            <v>1496.84</v>
          </cell>
          <cell r="H1856">
            <v>1122.6300000000001</v>
          </cell>
          <cell r="I1856">
            <v>1262.26</v>
          </cell>
          <cell r="J1856">
            <v>0</v>
          </cell>
          <cell r="K1856" t="str">
            <v>Nasal septal prosthesis</v>
          </cell>
        </row>
        <row r="1857">
          <cell r="A1857" t="str">
            <v>L8047</v>
          </cell>
          <cell r="B1857" t="str">
            <v>KN</v>
          </cell>
          <cell r="C1857" t="str">
            <v/>
          </cell>
          <cell r="D1857" t="str">
            <v>Nasal septal prosthesis</v>
          </cell>
          <cell r="E1857" t="str">
            <v>D</v>
          </cell>
          <cell r="F1857" t="str">
            <v>PO</v>
          </cell>
          <cell r="G1857">
            <v>630.25</v>
          </cell>
          <cell r="H1857">
            <v>472.69</v>
          </cell>
          <cell r="I1857">
            <v>531.46</v>
          </cell>
          <cell r="J1857">
            <v>0</v>
          </cell>
          <cell r="K1857" t="str">
            <v>Nasal septal prosthesis</v>
          </cell>
        </row>
        <row r="1858">
          <cell r="A1858" t="str">
            <v>L8300</v>
          </cell>
          <cell r="B1858" t="str">
            <v/>
          </cell>
          <cell r="C1858" t="str">
            <v/>
          </cell>
          <cell r="D1858" t="str">
            <v>Truss single w/ standard pad</v>
          </cell>
          <cell r="E1858" t="str">
            <v>D</v>
          </cell>
          <cell r="F1858" t="str">
            <v>PO</v>
          </cell>
          <cell r="G1858">
            <v>107.56</v>
          </cell>
          <cell r="H1858">
            <v>80.67</v>
          </cell>
          <cell r="I1858">
            <v>80.67</v>
          </cell>
          <cell r="J1858">
            <v>0</v>
          </cell>
          <cell r="K1858" t="str">
            <v>Truss single w/ standard pad</v>
          </cell>
        </row>
        <row r="1859">
          <cell r="A1859" t="str">
            <v>L8310</v>
          </cell>
          <cell r="B1859" t="str">
            <v/>
          </cell>
          <cell r="C1859" t="str">
            <v/>
          </cell>
          <cell r="D1859" t="str">
            <v>Truss double w/ standard pad</v>
          </cell>
          <cell r="E1859" t="str">
            <v>D</v>
          </cell>
          <cell r="F1859" t="str">
            <v>PO</v>
          </cell>
          <cell r="G1859">
            <v>169.82</v>
          </cell>
          <cell r="H1859">
            <v>127.36</v>
          </cell>
          <cell r="I1859">
            <v>127.36</v>
          </cell>
          <cell r="J1859">
            <v>0</v>
          </cell>
          <cell r="K1859" t="str">
            <v>Truss double w/ standard pad</v>
          </cell>
        </row>
        <row r="1860">
          <cell r="A1860" t="str">
            <v>L8320</v>
          </cell>
          <cell r="B1860" t="str">
            <v/>
          </cell>
          <cell r="C1860" t="str">
            <v/>
          </cell>
          <cell r="D1860" t="str">
            <v>Truss addition to std pad wa</v>
          </cell>
          <cell r="E1860" t="str">
            <v>D</v>
          </cell>
          <cell r="F1860" t="str">
            <v>PO</v>
          </cell>
          <cell r="G1860">
            <v>68.16</v>
          </cell>
          <cell r="H1860">
            <v>51.12</v>
          </cell>
          <cell r="I1860">
            <v>57.1</v>
          </cell>
          <cell r="J1860">
            <v>0</v>
          </cell>
          <cell r="K1860" t="str">
            <v>Truss addition to std pad wa</v>
          </cell>
        </row>
        <row r="1861">
          <cell r="A1861" t="str">
            <v>L8330</v>
          </cell>
          <cell r="B1861" t="str">
            <v/>
          </cell>
          <cell r="C1861" t="str">
            <v/>
          </cell>
          <cell r="D1861" t="str">
            <v>Truss add to std pad scrotal</v>
          </cell>
          <cell r="E1861" t="str">
            <v>D</v>
          </cell>
          <cell r="F1861" t="str">
            <v>PO</v>
          </cell>
          <cell r="G1861">
            <v>62.95</v>
          </cell>
          <cell r="H1861">
            <v>47.21</v>
          </cell>
          <cell r="I1861">
            <v>47.21</v>
          </cell>
          <cell r="J1861">
            <v>0</v>
          </cell>
          <cell r="K1861" t="str">
            <v>Truss add to std pad scrotal</v>
          </cell>
        </row>
        <row r="1862">
          <cell r="A1862" t="str">
            <v>L8400</v>
          </cell>
          <cell r="B1862" t="str">
            <v/>
          </cell>
          <cell r="C1862" t="str">
            <v/>
          </cell>
          <cell r="D1862" t="str">
            <v>Sheath below knee</v>
          </cell>
          <cell r="E1862" t="str">
            <v>D</v>
          </cell>
          <cell r="F1862" t="str">
            <v>PO</v>
          </cell>
          <cell r="G1862">
            <v>20.07</v>
          </cell>
          <cell r="H1862">
            <v>15.05</v>
          </cell>
          <cell r="I1862">
            <v>16.61</v>
          </cell>
          <cell r="J1862">
            <v>0</v>
          </cell>
          <cell r="K1862" t="str">
            <v>Sheath below knee</v>
          </cell>
        </row>
        <row r="1863">
          <cell r="A1863" t="str">
            <v>L8410</v>
          </cell>
          <cell r="B1863" t="str">
            <v/>
          </cell>
          <cell r="C1863" t="str">
            <v/>
          </cell>
          <cell r="D1863" t="str">
            <v>Sheath above knee</v>
          </cell>
          <cell r="E1863" t="str">
            <v>D</v>
          </cell>
          <cell r="F1863" t="str">
            <v>PO</v>
          </cell>
          <cell r="G1863">
            <v>26.41</v>
          </cell>
          <cell r="H1863">
            <v>19.809999999999999</v>
          </cell>
          <cell r="I1863">
            <v>22.18</v>
          </cell>
          <cell r="J1863">
            <v>0</v>
          </cell>
          <cell r="K1863" t="str">
            <v>Sheath above knee</v>
          </cell>
        </row>
        <row r="1864">
          <cell r="A1864" t="str">
            <v>L8415</v>
          </cell>
          <cell r="B1864" t="str">
            <v/>
          </cell>
          <cell r="C1864" t="str">
            <v/>
          </cell>
          <cell r="D1864" t="str">
            <v>Sheath upper limb</v>
          </cell>
          <cell r="E1864" t="str">
            <v>D</v>
          </cell>
          <cell r="F1864" t="str">
            <v>PO</v>
          </cell>
          <cell r="G1864">
            <v>27.33</v>
          </cell>
          <cell r="H1864">
            <v>20.5</v>
          </cell>
          <cell r="I1864">
            <v>21.81</v>
          </cell>
          <cell r="J1864">
            <v>0</v>
          </cell>
          <cell r="K1864" t="str">
            <v>Sheath upper limb</v>
          </cell>
        </row>
        <row r="1865">
          <cell r="A1865" t="str">
            <v>L8417</v>
          </cell>
          <cell r="B1865" t="str">
            <v/>
          </cell>
          <cell r="C1865" t="str">
            <v/>
          </cell>
          <cell r="D1865" t="str">
            <v>Pros sheath/sock w gel cushn</v>
          </cell>
          <cell r="E1865" t="str">
            <v>D</v>
          </cell>
          <cell r="F1865" t="str">
            <v>PO</v>
          </cell>
          <cell r="G1865">
            <v>86.12</v>
          </cell>
          <cell r="H1865">
            <v>64.59</v>
          </cell>
          <cell r="I1865">
            <v>70.540000000000006</v>
          </cell>
          <cell r="J1865">
            <v>0</v>
          </cell>
          <cell r="K1865" t="str">
            <v>Pros sheath/sock w gel cushn</v>
          </cell>
        </row>
        <row r="1866">
          <cell r="A1866" t="str">
            <v>L8420</v>
          </cell>
          <cell r="B1866" t="str">
            <v/>
          </cell>
          <cell r="C1866" t="str">
            <v/>
          </cell>
          <cell r="D1866" t="str">
            <v>Prosthetic sock multi ply bk</v>
          </cell>
          <cell r="E1866" t="str">
            <v>D</v>
          </cell>
          <cell r="F1866" t="str">
            <v>PO</v>
          </cell>
          <cell r="G1866">
            <v>24.8</v>
          </cell>
          <cell r="H1866">
            <v>18.600000000000001</v>
          </cell>
          <cell r="I1866">
            <v>19.59</v>
          </cell>
          <cell r="J1866">
            <v>0</v>
          </cell>
          <cell r="K1866" t="str">
            <v>Prosthetic sock multi ply bk</v>
          </cell>
        </row>
        <row r="1867">
          <cell r="A1867" t="str">
            <v>L8430</v>
          </cell>
          <cell r="B1867" t="str">
            <v/>
          </cell>
          <cell r="C1867" t="str">
            <v/>
          </cell>
          <cell r="D1867" t="str">
            <v>Prosthetic sock multi ply ak</v>
          </cell>
          <cell r="E1867" t="str">
            <v>D</v>
          </cell>
          <cell r="F1867" t="str">
            <v>PO</v>
          </cell>
          <cell r="G1867">
            <v>28.22</v>
          </cell>
          <cell r="H1867">
            <v>21.17</v>
          </cell>
          <cell r="I1867">
            <v>21.17</v>
          </cell>
          <cell r="J1867">
            <v>0</v>
          </cell>
          <cell r="K1867" t="str">
            <v>Prosthetic sock multi ply ak</v>
          </cell>
        </row>
        <row r="1868">
          <cell r="A1868" t="str">
            <v>L8435</v>
          </cell>
          <cell r="B1868" t="str">
            <v/>
          </cell>
          <cell r="C1868" t="str">
            <v/>
          </cell>
          <cell r="D1868" t="str">
            <v>Pros sock multi ply upper lm</v>
          </cell>
          <cell r="E1868" t="str">
            <v>D</v>
          </cell>
          <cell r="F1868" t="str">
            <v>PO</v>
          </cell>
          <cell r="G1868">
            <v>26.81</v>
          </cell>
          <cell r="H1868">
            <v>20.11</v>
          </cell>
          <cell r="I1868">
            <v>20.11</v>
          </cell>
          <cell r="J1868">
            <v>0</v>
          </cell>
          <cell r="K1868" t="str">
            <v>Pros sock multi ply upper lm</v>
          </cell>
        </row>
        <row r="1869">
          <cell r="A1869" t="str">
            <v>L8440</v>
          </cell>
          <cell r="B1869" t="str">
            <v/>
          </cell>
          <cell r="C1869" t="str">
            <v/>
          </cell>
          <cell r="D1869" t="str">
            <v>Shrinker below knee</v>
          </cell>
          <cell r="E1869" t="str">
            <v>D</v>
          </cell>
          <cell r="F1869" t="str">
            <v>PO</v>
          </cell>
          <cell r="G1869">
            <v>53.33</v>
          </cell>
          <cell r="H1869">
            <v>39.99</v>
          </cell>
          <cell r="I1869">
            <v>39.99</v>
          </cell>
          <cell r="J1869">
            <v>0</v>
          </cell>
          <cell r="K1869" t="str">
            <v>Shrinker below knee</v>
          </cell>
        </row>
        <row r="1870">
          <cell r="A1870" t="str">
            <v>L8460</v>
          </cell>
          <cell r="B1870" t="str">
            <v/>
          </cell>
          <cell r="C1870" t="str">
            <v/>
          </cell>
          <cell r="D1870" t="str">
            <v>Shrinker above knee</v>
          </cell>
          <cell r="E1870" t="str">
            <v>D</v>
          </cell>
          <cell r="F1870" t="str">
            <v>PO</v>
          </cell>
          <cell r="G1870">
            <v>84.98</v>
          </cell>
          <cell r="H1870">
            <v>63.74</v>
          </cell>
          <cell r="I1870">
            <v>63.74</v>
          </cell>
          <cell r="J1870">
            <v>0</v>
          </cell>
          <cell r="K1870" t="str">
            <v>Shrinker above knee</v>
          </cell>
        </row>
        <row r="1871">
          <cell r="A1871" t="str">
            <v>L8465</v>
          </cell>
          <cell r="B1871" t="str">
            <v/>
          </cell>
          <cell r="C1871" t="str">
            <v/>
          </cell>
          <cell r="D1871" t="str">
            <v>Shrinker upper limb</v>
          </cell>
          <cell r="E1871" t="str">
            <v>D</v>
          </cell>
          <cell r="F1871" t="str">
            <v>PO</v>
          </cell>
          <cell r="G1871">
            <v>62.2</v>
          </cell>
          <cell r="H1871">
            <v>46.65</v>
          </cell>
          <cell r="I1871">
            <v>56.42</v>
          </cell>
          <cell r="J1871">
            <v>0</v>
          </cell>
          <cell r="K1871" t="str">
            <v>Shrinker upper limb</v>
          </cell>
        </row>
        <row r="1872">
          <cell r="A1872" t="str">
            <v>L8470</v>
          </cell>
          <cell r="B1872" t="str">
            <v/>
          </cell>
          <cell r="C1872" t="str">
            <v/>
          </cell>
          <cell r="D1872" t="str">
            <v>Pros sock single ply bk</v>
          </cell>
          <cell r="E1872" t="str">
            <v>D</v>
          </cell>
          <cell r="F1872" t="str">
            <v>PO</v>
          </cell>
          <cell r="G1872">
            <v>8.51</v>
          </cell>
          <cell r="H1872">
            <v>6.38</v>
          </cell>
          <cell r="I1872">
            <v>6.38</v>
          </cell>
          <cell r="J1872">
            <v>0</v>
          </cell>
          <cell r="K1872" t="str">
            <v>Pros sock single ply bk</v>
          </cell>
        </row>
        <row r="1873">
          <cell r="A1873" t="str">
            <v>L8480</v>
          </cell>
          <cell r="B1873" t="str">
            <v/>
          </cell>
          <cell r="C1873" t="str">
            <v/>
          </cell>
          <cell r="D1873" t="str">
            <v>Pros sock single ply ak</v>
          </cell>
          <cell r="E1873" t="str">
            <v>D</v>
          </cell>
          <cell r="F1873" t="str">
            <v>PO</v>
          </cell>
          <cell r="G1873">
            <v>11.74</v>
          </cell>
          <cell r="H1873">
            <v>8.8000000000000007</v>
          </cell>
          <cell r="I1873">
            <v>8.8000000000000007</v>
          </cell>
          <cell r="J1873">
            <v>0</v>
          </cell>
          <cell r="K1873" t="str">
            <v>Pros sock single ply ak</v>
          </cell>
        </row>
        <row r="1874">
          <cell r="A1874" t="str">
            <v>L8485</v>
          </cell>
          <cell r="B1874" t="str">
            <v/>
          </cell>
          <cell r="C1874" t="str">
            <v/>
          </cell>
          <cell r="D1874" t="str">
            <v>Pros sock single ply upper l</v>
          </cell>
          <cell r="E1874" t="str">
            <v>D</v>
          </cell>
          <cell r="F1874" t="str">
            <v>PO</v>
          </cell>
          <cell r="G1874">
            <v>14.18</v>
          </cell>
          <cell r="H1874">
            <v>10.64</v>
          </cell>
          <cell r="I1874">
            <v>11.06</v>
          </cell>
          <cell r="J1874">
            <v>0</v>
          </cell>
          <cell r="K1874" t="str">
            <v>Pros sock single ply upper l</v>
          </cell>
        </row>
        <row r="1875">
          <cell r="A1875" t="str">
            <v>L8500</v>
          </cell>
          <cell r="B1875" t="str">
            <v/>
          </cell>
          <cell r="C1875" t="str">
            <v/>
          </cell>
          <cell r="D1875" t="str">
            <v>Artificial larynx</v>
          </cell>
          <cell r="E1875" t="str">
            <v>D</v>
          </cell>
          <cell r="F1875" t="str">
            <v>PO</v>
          </cell>
          <cell r="G1875">
            <v>841.51</v>
          </cell>
          <cell r="H1875">
            <v>631.13</v>
          </cell>
          <cell r="I1875">
            <v>841.51</v>
          </cell>
          <cell r="J1875">
            <v>0</v>
          </cell>
          <cell r="K1875" t="str">
            <v>Artificial larynx</v>
          </cell>
        </row>
        <row r="1876">
          <cell r="A1876" t="str">
            <v>L8501</v>
          </cell>
          <cell r="B1876" t="str">
            <v/>
          </cell>
          <cell r="C1876" t="str">
            <v/>
          </cell>
          <cell r="D1876" t="str">
            <v>Tracheostomy speaking valve</v>
          </cell>
          <cell r="E1876" t="str">
            <v>D</v>
          </cell>
          <cell r="F1876" t="str">
            <v>PO</v>
          </cell>
          <cell r="G1876">
            <v>154.03</v>
          </cell>
          <cell r="H1876">
            <v>115.52</v>
          </cell>
          <cell r="I1876">
            <v>115.52</v>
          </cell>
          <cell r="J1876">
            <v>0</v>
          </cell>
          <cell r="K1876" t="str">
            <v>Tracheostomy speaking valve</v>
          </cell>
        </row>
        <row r="1877">
          <cell r="A1877" t="str">
            <v>L8507</v>
          </cell>
          <cell r="B1877" t="str">
            <v/>
          </cell>
          <cell r="C1877" t="str">
            <v/>
          </cell>
          <cell r="D1877" t="str">
            <v>Trach-esoph voice pros pt in</v>
          </cell>
          <cell r="E1877" t="str">
            <v>D</v>
          </cell>
          <cell r="F1877" t="str">
            <v>PO</v>
          </cell>
          <cell r="G1877">
            <v>47.99</v>
          </cell>
          <cell r="H1877">
            <v>35.99</v>
          </cell>
          <cell r="I1877">
            <v>39.32</v>
          </cell>
          <cell r="J1877">
            <v>0</v>
          </cell>
          <cell r="K1877" t="str">
            <v>Trach-esoph voice pros pt in</v>
          </cell>
        </row>
        <row r="1878">
          <cell r="A1878" t="str">
            <v>L8509</v>
          </cell>
          <cell r="B1878" t="str">
            <v/>
          </cell>
          <cell r="C1878" t="str">
            <v/>
          </cell>
          <cell r="D1878" t="str">
            <v>Trach-esoph voice pros md in</v>
          </cell>
          <cell r="E1878" t="str">
            <v>L</v>
          </cell>
          <cell r="F1878" t="str">
            <v>PO</v>
          </cell>
          <cell r="G1878">
            <v>125.12</v>
          </cell>
          <cell r="H1878">
            <v>93.84</v>
          </cell>
          <cell r="I1878">
            <v>102.53</v>
          </cell>
          <cell r="J1878">
            <v>0</v>
          </cell>
          <cell r="K1878" t="str">
            <v>Trach-esoph voice pros md in</v>
          </cell>
        </row>
        <row r="1879">
          <cell r="A1879" t="str">
            <v>L8510</v>
          </cell>
          <cell r="B1879" t="str">
            <v/>
          </cell>
          <cell r="C1879" t="str">
            <v/>
          </cell>
          <cell r="D1879" t="str">
            <v>Voice amplifier</v>
          </cell>
          <cell r="E1879" t="str">
            <v>D</v>
          </cell>
          <cell r="F1879" t="str">
            <v>PO</v>
          </cell>
          <cell r="G1879">
            <v>289.51</v>
          </cell>
          <cell r="H1879">
            <v>217.14</v>
          </cell>
          <cell r="I1879">
            <v>237.22</v>
          </cell>
          <cell r="J1879">
            <v>0</v>
          </cell>
          <cell r="K1879" t="str">
            <v>Voice amplifier</v>
          </cell>
        </row>
        <row r="1880">
          <cell r="A1880" t="str">
            <v>L8511</v>
          </cell>
          <cell r="B1880" t="str">
            <v/>
          </cell>
          <cell r="C1880" t="str">
            <v/>
          </cell>
          <cell r="D1880" t="str">
            <v>Indwelling trach insert</v>
          </cell>
          <cell r="E1880" t="str">
            <v>J</v>
          </cell>
          <cell r="F1880" t="str">
            <v>PO</v>
          </cell>
          <cell r="G1880">
            <v>83.33</v>
          </cell>
          <cell r="H1880">
            <v>62.49</v>
          </cell>
          <cell r="I1880">
            <v>68.28</v>
          </cell>
          <cell r="J1880">
            <v>0</v>
          </cell>
          <cell r="K1880" t="str">
            <v>Indwelling trach insert</v>
          </cell>
        </row>
        <row r="1881">
          <cell r="A1881" t="str">
            <v>L8512</v>
          </cell>
          <cell r="B1881" t="str">
            <v/>
          </cell>
          <cell r="C1881" t="str">
            <v/>
          </cell>
          <cell r="D1881" t="str">
            <v>Gel cap for trach voice pros</v>
          </cell>
          <cell r="E1881" t="str">
            <v>J</v>
          </cell>
          <cell r="F1881" t="str">
            <v>PO</v>
          </cell>
          <cell r="G1881">
            <v>2.4900000000000002</v>
          </cell>
          <cell r="H1881">
            <v>1.87</v>
          </cell>
          <cell r="I1881">
            <v>2.0299999999999998</v>
          </cell>
          <cell r="J1881">
            <v>0</v>
          </cell>
          <cell r="K1881" t="str">
            <v>Gel cap for trach voice pros</v>
          </cell>
        </row>
        <row r="1882">
          <cell r="A1882" t="str">
            <v>L8513</v>
          </cell>
          <cell r="B1882" t="str">
            <v/>
          </cell>
          <cell r="C1882" t="str">
            <v/>
          </cell>
          <cell r="D1882" t="str">
            <v>Trach pros cleaning device</v>
          </cell>
          <cell r="E1882" t="str">
            <v>J</v>
          </cell>
          <cell r="F1882" t="str">
            <v>PO</v>
          </cell>
          <cell r="G1882">
            <v>5.96</v>
          </cell>
          <cell r="H1882">
            <v>4.47</v>
          </cell>
          <cell r="I1882">
            <v>4.88</v>
          </cell>
          <cell r="J1882">
            <v>0</v>
          </cell>
          <cell r="K1882" t="str">
            <v>Trach pros cleaning device</v>
          </cell>
        </row>
        <row r="1883">
          <cell r="A1883" t="str">
            <v>L8514</v>
          </cell>
          <cell r="B1883" t="str">
            <v/>
          </cell>
          <cell r="C1883" t="str">
            <v/>
          </cell>
          <cell r="D1883" t="str">
            <v>Repl trach puncture dilator</v>
          </cell>
          <cell r="E1883" t="str">
            <v>J</v>
          </cell>
          <cell r="F1883" t="str">
            <v>PO</v>
          </cell>
          <cell r="G1883">
            <v>108.04</v>
          </cell>
          <cell r="H1883">
            <v>81.03</v>
          </cell>
          <cell r="I1883">
            <v>88.53</v>
          </cell>
          <cell r="J1883">
            <v>0</v>
          </cell>
          <cell r="K1883" t="str">
            <v>Repl trach puncture dilator</v>
          </cell>
        </row>
        <row r="1884">
          <cell r="A1884" t="str">
            <v>L8515</v>
          </cell>
          <cell r="B1884" t="str">
            <v/>
          </cell>
          <cell r="C1884" t="str">
            <v/>
          </cell>
          <cell r="D1884" t="str">
            <v>Gel cap app device for trach</v>
          </cell>
          <cell r="E1884" t="str">
            <v>J</v>
          </cell>
          <cell r="F1884" t="str">
            <v>PO</v>
          </cell>
          <cell r="G1884">
            <v>72.31</v>
          </cell>
          <cell r="H1884">
            <v>54.23</v>
          </cell>
          <cell r="I1884">
            <v>59.25</v>
          </cell>
          <cell r="J1884">
            <v>0</v>
          </cell>
          <cell r="K1884" t="str">
            <v>Gel cap app device for trach</v>
          </cell>
        </row>
        <row r="1885">
          <cell r="A1885" t="str">
            <v>L8600</v>
          </cell>
          <cell r="B1885" t="str">
            <v/>
          </cell>
          <cell r="C1885" t="str">
            <v/>
          </cell>
          <cell r="D1885" t="str">
            <v>Implant breast silicone/eq</v>
          </cell>
          <cell r="E1885" t="str">
            <v>L</v>
          </cell>
          <cell r="F1885" t="str">
            <v>PO</v>
          </cell>
          <cell r="G1885">
            <v>796.23</v>
          </cell>
          <cell r="H1885">
            <v>597.16999999999996</v>
          </cell>
          <cell r="I1885">
            <v>598.57000000000005</v>
          </cell>
          <cell r="J1885">
            <v>0</v>
          </cell>
          <cell r="K1885" t="str">
            <v>Implant breast silicone/eq</v>
          </cell>
        </row>
        <row r="1886">
          <cell r="A1886" t="str">
            <v>L8603</v>
          </cell>
          <cell r="B1886" t="str">
            <v/>
          </cell>
          <cell r="C1886" t="str">
            <v/>
          </cell>
          <cell r="D1886" t="str">
            <v>Collagen imp urinary 2.5 ml</v>
          </cell>
          <cell r="E1886" t="str">
            <v>L</v>
          </cell>
          <cell r="F1886" t="str">
            <v>PO</v>
          </cell>
          <cell r="G1886">
            <v>502.81</v>
          </cell>
          <cell r="H1886">
            <v>377.1</v>
          </cell>
          <cell r="I1886">
            <v>418.76</v>
          </cell>
          <cell r="J1886">
            <v>0</v>
          </cell>
          <cell r="K1886" t="str">
            <v>Collagen imp urinary 2.5 ml</v>
          </cell>
        </row>
        <row r="1887">
          <cell r="A1887" t="str">
            <v>L8605</v>
          </cell>
          <cell r="B1887" t="str">
            <v/>
          </cell>
          <cell r="C1887" t="str">
            <v/>
          </cell>
          <cell r="D1887" t="str">
            <v>Inj bulking agent anal canal</v>
          </cell>
          <cell r="E1887" t="str">
            <v>L</v>
          </cell>
          <cell r="F1887" t="str">
            <v>PO</v>
          </cell>
          <cell r="G1887">
            <v>820.78</v>
          </cell>
          <cell r="H1887">
            <v>615.58000000000004</v>
          </cell>
          <cell r="I1887">
            <v>672.41</v>
          </cell>
          <cell r="J1887">
            <v>0</v>
          </cell>
          <cell r="K1887" t="str">
            <v>Inj bulking agent anal canal</v>
          </cell>
        </row>
        <row r="1888">
          <cell r="A1888" t="str">
            <v>L8606</v>
          </cell>
          <cell r="B1888" t="str">
            <v/>
          </cell>
          <cell r="C1888" t="str">
            <v/>
          </cell>
          <cell r="D1888" t="str">
            <v>Synthetic implnt urinary 1ml</v>
          </cell>
          <cell r="E1888" t="str">
            <v>L</v>
          </cell>
          <cell r="F1888" t="str">
            <v>PO</v>
          </cell>
          <cell r="G1888">
            <v>252.13</v>
          </cell>
          <cell r="H1888">
            <v>189.1</v>
          </cell>
          <cell r="I1888">
            <v>208.46</v>
          </cell>
          <cell r="J1888">
            <v>0</v>
          </cell>
          <cell r="K1888" t="str">
            <v>Synthetic implnt urinary 1ml</v>
          </cell>
        </row>
        <row r="1889">
          <cell r="A1889" t="str">
            <v>L8607</v>
          </cell>
          <cell r="B1889" t="str">
            <v/>
          </cell>
          <cell r="C1889" t="str">
            <v/>
          </cell>
          <cell r="D1889" t="str">
            <v>Inj vocal cord bulking agent</v>
          </cell>
          <cell r="E1889" t="str">
            <v>L</v>
          </cell>
          <cell r="F1889" t="str">
            <v>PO</v>
          </cell>
          <cell r="G1889">
            <v>49.15</v>
          </cell>
          <cell r="H1889">
            <v>36.86</v>
          </cell>
          <cell r="I1889">
            <v>40.26</v>
          </cell>
          <cell r="J1889">
            <v>0</v>
          </cell>
          <cell r="K1889" t="str">
            <v>Inj vocal cord bulking agent</v>
          </cell>
        </row>
        <row r="1890">
          <cell r="A1890" t="str">
            <v>L8609</v>
          </cell>
          <cell r="B1890" t="str">
            <v/>
          </cell>
          <cell r="C1890" t="str">
            <v/>
          </cell>
          <cell r="D1890" t="str">
            <v>Artificial cornea</v>
          </cell>
          <cell r="E1890" t="str">
            <v>L</v>
          </cell>
          <cell r="F1890" t="str">
            <v>PO</v>
          </cell>
          <cell r="G1890">
            <v>7466.55</v>
          </cell>
          <cell r="H1890">
            <v>5599.92</v>
          </cell>
          <cell r="I1890">
            <v>6116.82</v>
          </cell>
          <cell r="J1890">
            <v>0</v>
          </cell>
          <cell r="K1890" t="str">
            <v>Artificial cornea</v>
          </cell>
        </row>
        <row r="1891">
          <cell r="A1891" t="str">
            <v>L8610</v>
          </cell>
          <cell r="B1891" t="str">
            <v/>
          </cell>
          <cell r="C1891" t="str">
            <v/>
          </cell>
          <cell r="D1891" t="str">
            <v>Ocular implant</v>
          </cell>
          <cell r="E1891" t="str">
            <v>L</v>
          </cell>
          <cell r="F1891" t="str">
            <v>PO</v>
          </cell>
          <cell r="G1891">
            <v>746.33</v>
          </cell>
          <cell r="H1891">
            <v>559.75</v>
          </cell>
          <cell r="I1891">
            <v>562.64</v>
          </cell>
          <cell r="J1891">
            <v>0</v>
          </cell>
          <cell r="K1891" t="str">
            <v>Ocular implant</v>
          </cell>
        </row>
        <row r="1892">
          <cell r="A1892" t="str">
            <v>L8612</v>
          </cell>
          <cell r="B1892" t="str">
            <v/>
          </cell>
          <cell r="C1892" t="str">
            <v/>
          </cell>
          <cell r="D1892" t="str">
            <v>Aqueous shunt prosthesis</v>
          </cell>
          <cell r="E1892" t="str">
            <v>L</v>
          </cell>
          <cell r="F1892" t="str">
            <v>PO</v>
          </cell>
          <cell r="G1892">
            <v>775.3</v>
          </cell>
          <cell r="H1892">
            <v>581.48</v>
          </cell>
          <cell r="I1892">
            <v>590.88</v>
          </cell>
          <cell r="J1892">
            <v>0</v>
          </cell>
          <cell r="K1892" t="str">
            <v>Aqueous shunt prosthesis</v>
          </cell>
        </row>
        <row r="1893">
          <cell r="A1893" t="str">
            <v>L8613</v>
          </cell>
          <cell r="B1893" t="str">
            <v/>
          </cell>
          <cell r="C1893" t="str">
            <v/>
          </cell>
          <cell r="D1893" t="str">
            <v>Ossicular implant</v>
          </cell>
          <cell r="E1893" t="str">
            <v>L</v>
          </cell>
          <cell r="F1893" t="str">
            <v>PO</v>
          </cell>
          <cell r="G1893">
            <v>327.87</v>
          </cell>
          <cell r="H1893">
            <v>245.9</v>
          </cell>
          <cell r="I1893">
            <v>292.77</v>
          </cell>
          <cell r="J1893">
            <v>0</v>
          </cell>
          <cell r="K1893" t="str">
            <v>Ossicular implant</v>
          </cell>
        </row>
        <row r="1894">
          <cell r="A1894" t="str">
            <v>L8614</v>
          </cell>
          <cell r="B1894" t="str">
            <v/>
          </cell>
          <cell r="C1894" t="str">
            <v/>
          </cell>
          <cell r="D1894" t="str">
            <v>Cochlear device</v>
          </cell>
          <cell r="E1894" t="str">
            <v>L</v>
          </cell>
          <cell r="F1894" t="str">
            <v>PO</v>
          </cell>
          <cell r="G1894">
            <v>22160.37</v>
          </cell>
          <cell r="H1894">
            <v>16620.28</v>
          </cell>
          <cell r="I1894">
            <v>18648.18</v>
          </cell>
          <cell r="J1894">
            <v>0</v>
          </cell>
          <cell r="K1894" t="str">
            <v>Cochlear device</v>
          </cell>
        </row>
        <row r="1895">
          <cell r="A1895" t="str">
            <v>L8615</v>
          </cell>
          <cell r="B1895" t="str">
            <v/>
          </cell>
          <cell r="C1895" t="str">
            <v/>
          </cell>
          <cell r="D1895" t="str">
            <v>Coch implant headset replace</v>
          </cell>
          <cell r="E1895" t="str">
            <v>L</v>
          </cell>
          <cell r="F1895" t="str">
            <v>PO</v>
          </cell>
          <cell r="G1895">
            <v>516.85</v>
          </cell>
          <cell r="H1895">
            <v>387.64</v>
          </cell>
          <cell r="I1895">
            <v>423.42</v>
          </cell>
          <cell r="J1895">
            <v>0</v>
          </cell>
          <cell r="K1895" t="str">
            <v>Coch implant headset replace</v>
          </cell>
        </row>
        <row r="1896">
          <cell r="A1896" t="str">
            <v>L8616</v>
          </cell>
          <cell r="B1896" t="str">
            <v/>
          </cell>
          <cell r="C1896" t="str">
            <v/>
          </cell>
          <cell r="D1896" t="str">
            <v>Coch implant microphone repl</v>
          </cell>
          <cell r="E1896" t="str">
            <v>L</v>
          </cell>
          <cell r="F1896" t="str">
            <v>PO</v>
          </cell>
          <cell r="G1896">
            <v>120.38</v>
          </cell>
          <cell r="H1896">
            <v>90.29</v>
          </cell>
          <cell r="I1896">
            <v>98.63</v>
          </cell>
          <cell r="J1896">
            <v>0</v>
          </cell>
          <cell r="K1896" t="str">
            <v>Coch implant microphone repl</v>
          </cell>
        </row>
        <row r="1897">
          <cell r="A1897" t="str">
            <v>L8617</v>
          </cell>
          <cell r="B1897" t="str">
            <v/>
          </cell>
          <cell r="C1897" t="str">
            <v/>
          </cell>
          <cell r="D1897" t="str">
            <v>Coch implant trans coil repl</v>
          </cell>
          <cell r="E1897" t="str">
            <v>L</v>
          </cell>
          <cell r="F1897" t="str">
            <v>PO</v>
          </cell>
          <cell r="G1897">
            <v>105.15</v>
          </cell>
          <cell r="H1897">
            <v>78.86</v>
          </cell>
          <cell r="I1897">
            <v>86.14</v>
          </cell>
          <cell r="J1897">
            <v>0</v>
          </cell>
          <cell r="K1897" t="str">
            <v>Coch implant trans coil repl</v>
          </cell>
        </row>
        <row r="1898">
          <cell r="A1898" t="str">
            <v>L8618</v>
          </cell>
          <cell r="B1898" t="str">
            <v/>
          </cell>
          <cell r="C1898" t="str">
            <v/>
          </cell>
          <cell r="D1898" t="str">
            <v>Coch implant tran cable repl</v>
          </cell>
          <cell r="E1898" t="str">
            <v>L</v>
          </cell>
          <cell r="F1898" t="str">
            <v>PO</v>
          </cell>
          <cell r="G1898">
            <v>30.05</v>
          </cell>
          <cell r="H1898">
            <v>22.54</v>
          </cell>
          <cell r="I1898">
            <v>24.62</v>
          </cell>
          <cell r="J1898">
            <v>0</v>
          </cell>
          <cell r="K1898" t="str">
            <v>Coch implant tran cable repl</v>
          </cell>
        </row>
        <row r="1899">
          <cell r="A1899" t="str">
            <v>L8619</v>
          </cell>
          <cell r="B1899" t="str">
            <v/>
          </cell>
          <cell r="C1899" t="str">
            <v/>
          </cell>
          <cell r="D1899" t="str">
            <v>Coch imp ext proc/contr rplc</v>
          </cell>
          <cell r="E1899" t="str">
            <v>L</v>
          </cell>
          <cell r="F1899" t="str">
            <v>PO</v>
          </cell>
          <cell r="G1899">
            <v>9512.09</v>
          </cell>
          <cell r="H1899">
            <v>7134.07</v>
          </cell>
          <cell r="I1899">
            <v>8005.53</v>
          </cell>
          <cell r="J1899">
            <v>0</v>
          </cell>
          <cell r="K1899" t="str">
            <v>Coch imp ext proc/contr rplc</v>
          </cell>
        </row>
        <row r="1900">
          <cell r="A1900" t="str">
            <v>L8621</v>
          </cell>
          <cell r="B1900" t="str">
            <v/>
          </cell>
          <cell r="C1900" t="str">
            <v/>
          </cell>
          <cell r="D1900" t="str">
            <v>Repl zinc air battery</v>
          </cell>
          <cell r="E1900" t="str">
            <v>L</v>
          </cell>
          <cell r="F1900" t="str">
            <v>PO</v>
          </cell>
          <cell r="G1900">
            <v>0.71</v>
          </cell>
          <cell r="H1900">
            <v>0.53</v>
          </cell>
          <cell r="I1900">
            <v>0.57999999999999996</v>
          </cell>
          <cell r="J1900">
            <v>0</v>
          </cell>
          <cell r="K1900" t="str">
            <v>Repl zinc air battery</v>
          </cell>
        </row>
        <row r="1901">
          <cell r="A1901" t="str">
            <v>L8622</v>
          </cell>
          <cell r="B1901" t="str">
            <v/>
          </cell>
          <cell r="C1901" t="str">
            <v/>
          </cell>
          <cell r="D1901" t="str">
            <v>Repl alkaline battery</v>
          </cell>
          <cell r="E1901" t="str">
            <v>L</v>
          </cell>
          <cell r="F1901" t="str">
            <v>PO</v>
          </cell>
          <cell r="G1901">
            <v>0.37</v>
          </cell>
          <cell r="H1901">
            <v>0.27</v>
          </cell>
          <cell r="I1901">
            <v>0.3</v>
          </cell>
          <cell r="J1901">
            <v>0</v>
          </cell>
          <cell r="K1901" t="str">
            <v>Repl alkaline battery</v>
          </cell>
        </row>
        <row r="1902">
          <cell r="A1902" t="str">
            <v>L8623</v>
          </cell>
          <cell r="B1902" t="str">
            <v/>
          </cell>
          <cell r="C1902" t="str">
            <v/>
          </cell>
          <cell r="D1902" t="str">
            <v>Lith ion batt cid,non-earlvl</v>
          </cell>
          <cell r="E1902" t="str">
            <v>L</v>
          </cell>
          <cell r="F1902" t="str">
            <v>PO</v>
          </cell>
          <cell r="G1902">
            <v>74.12</v>
          </cell>
          <cell r="H1902">
            <v>55.59</v>
          </cell>
          <cell r="I1902">
            <v>60.72</v>
          </cell>
          <cell r="J1902">
            <v>0</v>
          </cell>
          <cell r="K1902" t="str">
            <v>Lith ion batt cid,non-earlvl</v>
          </cell>
        </row>
        <row r="1903">
          <cell r="A1903" t="str">
            <v>L8624</v>
          </cell>
          <cell r="B1903" t="str">
            <v/>
          </cell>
          <cell r="C1903" t="str">
            <v/>
          </cell>
          <cell r="D1903" t="str">
            <v>Lith ion batt cid, ear level</v>
          </cell>
          <cell r="E1903" t="str">
            <v>L</v>
          </cell>
          <cell r="F1903" t="str">
            <v>PO</v>
          </cell>
          <cell r="G1903">
            <v>184.79</v>
          </cell>
          <cell r="H1903">
            <v>138.59</v>
          </cell>
          <cell r="I1903">
            <v>151.4</v>
          </cell>
          <cell r="J1903">
            <v>0</v>
          </cell>
          <cell r="K1903" t="str">
            <v>Lith ion batt cid, ear level</v>
          </cell>
        </row>
        <row r="1904">
          <cell r="A1904" t="str">
            <v>L8627</v>
          </cell>
          <cell r="B1904" t="str">
            <v/>
          </cell>
          <cell r="C1904" t="str">
            <v/>
          </cell>
          <cell r="D1904" t="str">
            <v>Cid ext speech process repl</v>
          </cell>
          <cell r="E1904" t="str">
            <v>L</v>
          </cell>
          <cell r="F1904" t="str">
            <v>PO</v>
          </cell>
          <cell r="G1904">
            <v>8078.27</v>
          </cell>
          <cell r="H1904">
            <v>6058.7</v>
          </cell>
          <cell r="I1904">
            <v>6839.3</v>
          </cell>
          <cell r="J1904">
            <v>0</v>
          </cell>
          <cell r="K1904" t="str">
            <v>Cid ext speech process repl</v>
          </cell>
        </row>
        <row r="1905">
          <cell r="A1905" t="str">
            <v>L8628</v>
          </cell>
          <cell r="B1905" t="str">
            <v/>
          </cell>
          <cell r="C1905" t="str">
            <v/>
          </cell>
          <cell r="D1905" t="str">
            <v>Cid ext controller repl</v>
          </cell>
          <cell r="E1905" t="str">
            <v>L</v>
          </cell>
          <cell r="F1905" t="str">
            <v>PO</v>
          </cell>
          <cell r="G1905">
            <v>1433.83</v>
          </cell>
          <cell r="H1905">
            <v>1075.3699999999999</v>
          </cell>
          <cell r="I1905">
            <v>1166.21</v>
          </cell>
          <cell r="J1905">
            <v>0</v>
          </cell>
          <cell r="K1905" t="str">
            <v>Cid ext controller repl</v>
          </cell>
        </row>
        <row r="1906">
          <cell r="A1906" t="str">
            <v>L8629</v>
          </cell>
          <cell r="B1906" t="str">
            <v/>
          </cell>
          <cell r="C1906" t="str">
            <v/>
          </cell>
          <cell r="D1906" t="str">
            <v>Cid transmit coil and cable</v>
          </cell>
          <cell r="E1906" t="str">
            <v>L</v>
          </cell>
          <cell r="F1906" t="str">
            <v>PO</v>
          </cell>
          <cell r="G1906">
            <v>205.2</v>
          </cell>
          <cell r="H1906">
            <v>153.9</v>
          </cell>
          <cell r="I1906">
            <v>168.1</v>
          </cell>
          <cell r="J1906">
            <v>0</v>
          </cell>
          <cell r="K1906" t="str">
            <v>Cid transmit coil and cable</v>
          </cell>
        </row>
        <row r="1907">
          <cell r="A1907" t="str">
            <v>L8630</v>
          </cell>
          <cell r="B1907" t="str">
            <v/>
          </cell>
          <cell r="C1907" t="str">
            <v/>
          </cell>
          <cell r="D1907" t="str">
            <v>Metacarpophalangeal implant</v>
          </cell>
          <cell r="E1907" t="str">
            <v>L</v>
          </cell>
          <cell r="F1907" t="str">
            <v>PO</v>
          </cell>
          <cell r="G1907">
            <v>429.58</v>
          </cell>
          <cell r="H1907">
            <v>322.19</v>
          </cell>
          <cell r="I1907">
            <v>322.19</v>
          </cell>
          <cell r="J1907">
            <v>0</v>
          </cell>
          <cell r="K1907" t="str">
            <v>Metacarpophalangeal implant</v>
          </cell>
        </row>
        <row r="1908">
          <cell r="A1908" t="str">
            <v>L8631</v>
          </cell>
          <cell r="B1908" t="str">
            <v/>
          </cell>
          <cell r="C1908" t="str">
            <v/>
          </cell>
          <cell r="D1908" t="str">
            <v>Mcp joint repl 2 pc or more</v>
          </cell>
          <cell r="E1908" t="str">
            <v>L</v>
          </cell>
          <cell r="F1908" t="str">
            <v>PO</v>
          </cell>
          <cell r="G1908">
            <v>2521.25</v>
          </cell>
          <cell r="H1908">
            <v>1890.93</v>
          </cell>
          <cell r="I1908">
            <v>2038.09</v>
          </cell>
          <cell r="J1908">
            <v>0</v>
          </cell>
          <cell r="K1908" t="str">
            <v>Mcp joint repl 2 pc or more</v>
          </cell>
        </row>
        <row r="1909">
          <cell r="A1909" t="str">
            <v>L8641</v>
          </cell>
          <cell r="B1909" t="str">
            <v/>
          </cell>
          <cell r="C1909" t="str">
            <v/>
          </cell>
          <cell r="D1909" t="str">
            <v>Metatarsal joint implant</v>
          </cell>
          <cell r="E1909" t="str">
            <v>L</v>
          </cell>
          <cell r="F1909" t="str">
            <v>PO</v>
          </cell>
          <cell r="G1909">
            <v>446.34</v>
          </cell>
          <cell r="H1909">
            <v>334.76</v>
          </cell>
          <cell r="I1909">
            <v>334.76</v>
          </cell>
          <cell r="J1909">
            <v>0</v>
          </cell>
          <cell r="K1909" t="str">
            <v>Metatarsal joint implant</v>
          </cell>
        </row>
        <row r="1910">
          <cell r="A1910" t="str">
            <v>L8642</v>
          </cell>
          <cell r="B1910" t="str">
            <v/>
          </cell>
          <cell r="C1910" t="str">
            <v/>
          </cell>
          <cell r="D1910" t="str">
            <v>Hallux implant</v>
          </cell>
          <cell r="E1910" t="str">
            <v>L</v>
          </cell>
          <cell r="F1910" t="str">
            <v>PO</v>
          </cell>
          <cell r="G1910">
            <v>362.03</v>
          </cell>
          <cell r="H1910">
            <v>271.52</v>
          </cell>
          <cell r="I1910">
            <v>312.57</v>
          </cell>
          <cell r="J1910">
            <v>0</v>
          </cell>
          <cell r="K1910" t="str">
            <v>Hallux implant</v>
          </cell>
        </row>
        <row r="1911">
          <cell r="A1911" t="str">
            <v>L8658</v>
          </cell>
          <cell r="B1911" t="str">
            <v/>
          </cell>
          <cell r="C1911" t="str">
            <v/>
          </cell>
          <cell r="D1911" t="str">
            <v>Interphalangeal joint spacer</v>
          </cell>
          <cell r="E1911" t="str">
            <v>L</v>
          </cell>
          <cell r="F1911" t="str">
            <v>PO</v>
          </cell>
          <cell r="G1911">
            <v>389.17</v>
          </cell>
          <cell r="H1911">
            <v>291.87</v>
          </cell>
          <cell r="I1911">
            <v>314.91000000000003</v>
          </cell>
          <cell r="J1911">
            <v>0</v>
          </cell>
          <cell r="K1911" t="str">
            <v>Interphalangeal joint spacer</v>
          </cell>
        </row>
        <row r="1912">
          <cell r="A1912" t="str">
            <v>L8659</v>
          </cell>
          <cell r="B1912" t="str">
            <v/>
          </cell>
          <cell r="C1912" t="str">
            <v/>
          </cell>
          <cell r="D1912" t="str">
            <v>Interphalangeal joint repl</v>
          </cell>
          <cell r="E1912" t="str">
            <v>L</v>
          </cell>
          <cell r="F1912" t="str">
            <v>PO</v>
          </cell>
          <cell r="G1912">
            <v>2211.38</v>
          </cell>
          <cell r="H1912">
            <v>1658.53</v>
          </cell>
          <cell r="I1912">
            <v>1811.62</v>
          </cell>
          <cell r="J1912">
            <v>0</v>
          </cell>
          <cell r="K1912" t="str">
            <v>Interphalangeal joint repl</v>
          </cell>
        </row>
        <row r="1913">
          <cell r="A1913" t="str">
            <v>L8670</v>
          </cell>
          <cell r="B1913" t="str">
            <v/>
          </cell>
          <cell r="C1913" t="str">
            <v/>
          </cell>
          <cell r="D1913" t="str">
            <v>Vascular graft, synthetic</v>
          </cell>
          <cell r="E1913" t="str">
            <v>L</v>
          </cell>
          <cell r="F1913" t="str">
            <v>PO</v>
          </cell>
          <cell r="G1913">
            <v>638.80999999999995</v>
          </cell>
          <cell r="H1913">
            <v>479.11</v>
          </cell>
          <cell r="I1913">
            <v>532.34</v>
          </cell>
          <cell r="J1913">
            <v>0</v>
          </cell>
          <cell r="K1913" t="str">
            <v>Vascular graft, synthetic</v>
          </cell>
        </row>
        <row r="1914">
          <cell r="A1914" t="str">
            <v>L8679</v>
          </cell>
          <cell r="B1914" t="str">
            <v/>
          </cell>
          <cell r="C1914" t="str">
            <v/>
          </cell>
          <cell r="D1914" t="str">
            <v>Imp neurosti pls gn any type</v>
          </cell>
          <cell r="E1914" t="str">
            <v>L</v>
          </cell>
          <cell r="F1914" t="str">
            <v>PO</v>
          </cell>
          <cell r="G1914">
            <v>9670.36</v>
          </cell>
          <cell r="H1914">
            <v>7252.77</v>
          </cell>
          <cell r="I1914">
            <v>7866.11</v>
          </cell>
          <cell r="J1914">
            <v>0</v>
          </cell>
          <cell r="K1914" t="str">
            <v>Imp neurosti pls gn any type</v>
          </cell>
        </row>
        <row r="1915">
          <cell r="A1915" t="str">
            <v>L8681</v>
          </cell>
          <cell r="B1915" t="str">
            <v/>
          </cell>
          <cell r="C1915" t="str">
            <v/>
          </cell>
          <cell r="D1915" t="str">
            <v>Pt prgrm for implt neurostim</v>
          </cell>
          <cell r="E1915" t="str">
            <v>L</v>
          </cell>
          <cell r="F1915" t="str">
            <v>PO</v>
          </cell>
          <cell r="G1915">
            <v>1375.57</v>
          </cell>
          <cell r="H1915">
            <v>1031.67</v>
          </cell>
          <cell r="I1915">
            <v>1031.67</v>
          </cell>
          <cell r="J1915">
            <v>0</v>
          </cell>
          <cell r="K1915" t="str">
            <v>Pt prgrm for implt neurostim</v>
          </cell>
        </row>
        <row r="1916">
          <cell r="A1916" t="str">
            <v>L8682</v>
          </cell>
          <cell r="B1916" t="str">
            <v/>
          </cell>
          <cell r="C1916" t="str">
            <v/>
          </cell>
          <cell r="D1916" t="str">
            <v>Implt neurostim radiofq rec</v>
          </cell>
          <cell r="E1916" t="str">
            <v>L</v>
          </cell>
          <cell r="F1916" t="str">
            <v>PO</v>
          </cell>
          <cell r="G1916">
            <v>6909.3</v>
          </cell>
          <cell r="H1916">
            <v>5181.97</v>
          </cell>
          <cell r="I1916">
            <v>5620.2</v>
          </cell>
          <cell r="J1916">
            <v>0</v>
          </cell>
          <cell r="K1916" t="str">
            <v>Implt neurostim radiofq rec</v>
          </cell>
        </row>
        <row r="1917">
          <cell r="A1917" t="str">
            <v>L8683</v>
          </cell>
          <cell r="B1917" t="str">
            <v/>
          </cell>
          <cell r="C1917" t="str">
            <v/>
          </cell>
          <cell r="D1917" t="str">
            <v>Radiofq trsmtr for implt neu</v>
          </cell>
          <cell r="E1917" t="str">
            <v>L</v>
          </cell>
          <cell r="F1917" t="str">
            <v>PO</v>
          </cell>
          <cell r="G1917">
            <v>6081.76</v>
          </cell>
          <cell r="H1917">
            <v>4561.32</v>
          </cell>
          <cell r="I1917">
            <v>4947.05</v>
          </cell>
          <cell r="J1917">
            <v>0</v>
          </cell>
          <cell r="K1917" t="str">
            <v>Radiofq trsmtr for implt neu</v>
          </cell>
        </row>
        <row r="1918">
          <cell r="A1918" t="str">
            <v>L8684</v>
          </cell>
          <cell r="B1918" t="str">
            <v/>
          </cell>
          <cell r="C1918" t="str">
            <v/>
          </cell>
          <cell r="D1918" t="str">
            <v>Radiof trsmtr implt scrl neu</v>
          </cell>
          <cell r="E1918" t="str">
            <v>L</v>
          </cell>
          <cell r="F1918" t="str">
            <v>PO</v>
          </cell>
          <cell r="G1918">
            <v>868.26</v>
          </cell>
          <cell r="H1918">
            <v>651.20000000000005</v>
          </cell>
          <cell r="I1918">
            <v>759.41</v>
          </cell>
          <cell r="J1918">
            <v>0</v>
          </cell>
          <cell r="K1918" t="str">
            <v>Radiof trsmtr implt scrl neu</v>
          </cell>
        </row>
        <row r="1919">
          <cell r="A1919" t="str">
            <v>L8689</v>
          </cell>
          <cell r="B1919" t="str">
            <v/>
          </cell>
          <cell r="C1919" t="str">
            <v/>
          </cell>
          <cell r="D1919" t="str">
            <v>External recharg sys intern</v>
          </cell>
          <cell r="E1919" t="str">
            <v>L</v>
          </cell>
          <cell r="F1919" t="str">
            <v>PO</v>
          </cell>
          <cell r="G1919">
            <v>1976.75</v>
          </cell>
          <cell r="H1919">
            <v>1482.56</v>
          </cell>
          <cell r="I1919">
            <v>1619.41</v>
          </cell>
          <cell r="J1919">
            <v>0</v>
          </cell>
          <cell r="K1919" t="str">
            <v>External recharg sys intern</v>
          </cell>
        </row>
        <row r="1920">
          <cell r="A1920" t="str">
            <v>L8690</v>
          </cell>
          <cell r="B1920" t="str">
            <v/>
          </cell>
          <cell r="C1920" t="str">
            <v/>
          </cell>
          <cell r="D1920" t="str">
            <v>Aud osseo dev, int/ext comp</v>
          </cell>
          <cell r="E1920" t="str">
            <v>L</v>
          </cell>
          <cell r="F1920" t="str">
            <v>PO</v>
          </cell>
          <cell r="G1920">
            <v>5451.62</v>
          </cell>
          <cell r="H1920">
            <v>4088.71</v>
          </cell>
          <cell r="I1920">
            <v>4466.1400000000003</v>
          </cell>
          <cell r="J1920">
            <v>0</v>
          </cell>
          <cell r="K1920" t="str">
            <v>Aud osseo dev, int/ext comp</v>
          </cell>
        </row>
        <row r="1921">
          <cell r="A1921" t="str">
            <v>L8691</v>
          </cell>
          <cell r="B1921" t="str">
            <v/>
          </cell>
          <cell r="C1921" t="str">
            <v/>
          </cell>
          <cell r="D1921" t="str">
            <v>Osseointegrated snd proc rpl</v>
          </cell>
          <cell r="E1921" t="str">
            <v>L</v>
          </cell>
          <cell r="F1921" t="str">
            <v>PO</v>
          </cell>
          <cell r="G1921">
            <v>3055.81</v>
          </cell>
          <cell r="H1921">
            <v>2291.86</v>
          </cell>
          <cell r="I1921">
            <v>2503.41</v>
          </cell>
          <cell r="J1921">
            <v>0</v>
          </cell>
          <cell r="K1921" t="str">
            <v>Osseointegrated snd proc rpl</v>
          </cell>
        </row>
        <row r="1922">
          <cell r="A1922" t="str">
            <v>L8693</v>
          </cell>
          <cell r="B1922" t="str">
            <v/>
          </cell>
          <cell r="C1922" t="str">
            <v/>
          </cell>
          <cell r="D1922" t="str">
            <v>Aud osseo dev, abutment</v>
          </cell>
          <cell r="E1922" t="str">
            <v>L</v>
          </cell>
          <cell r="F1922" t="str">
            <v>PO</v>
          </cell>
          <cell r="G1922">
            <v>1737.69</v>
          </cell>
          <cell r="H1922">
            <v>1303.27</v>
          </cell>
          <cell r="I1922">
            <v>1423.56</v>
          </cell>
          <cell r="J1922">
            <v>0</v>
          </cell>
          <cell r="K1922" t="str">
            <v>Aud osseo dev, abutment</v>
          </cell>
        </row>
        <row r="1923">
          <cell r="A1923" t="str">
            <v>L8695</v>
          </cell>
          <cell r="B1923" t="str">
            <v/>
          </cell>
          <cell r="C1923" t="str">
            <v/>
          </cell>
          <cell r="D1923" t="str">
            <v>External recharg sys extern</v>
          </cell>
          <cell r="E1923" t="str">
            <v>L</v>
          </cell>
          <cell r="F1923" t="str">
            <v>PO</v>
          </cell>
          <cell r="G1923">
            <v>19.09</v>
          </cell>
          <cell r="H1923">
            <v>14.32</v>
          </cell>
          <cell r="I1923">
            <v>15.63</v>
          </cell>
          <cell r="J1923">
            <v>0</v>
          </cell>
          <cell r="K1923" t="str">
            <v>External recharg sys extern</v>
          </cell>
        </row>
        <row r="1924">
          <cell r="A1924" t="str">
            <v>L8696</v>
          </cell>
          <cell r="B1924" t="str">
            <v/>
          </cell>
          <cell r="C1924" t="str">
            <v/>
          </cell>
          <cell r="D1924" t="str">
            <v>Ext antenna phren nerve stim</v>
          </cell>
          <cell r="E1924" t="str">
            <v>L</v>
          </cell>
          <cell r="F1924" t="str">
            <v>PO</v>
          </cell>
          <cell r="G1924">
            <v>248.39</v>
          </cell>
          <cell r="H1924">
            <v>186.29</v>
          </cell>
          <cell r="I1924">
            <v>203.49</v>
          </cell>
          <cell r="J1924">
            <v>0</v>
          </cell>
          <cell r="K1924" t="str">
            <v>Ext antenna phren nerve stim</v>
          </cell>
        </row>
        <row r="1925">
          <cell r="A1925" t="str">
            <v>Q0478</v>
          </cell>
          <cell r="B1925" t="str">
            <v/>
          </cell>
          <cell r="C1925" t="str">
            <v/>
          </cell>
          <cell r="D1925" t="str">
            <v>Power adapter, combo vad</v>
          </cell>
          <cell r="E1925" t="str">
            <v>L</v>
          </cell>
          <cell r="F1925" t="str">
            <v>PO</v>
          </cell>
          <cell r="G1925">
            <v>210.59</v>
          </cell>
          <cell r="H1925">
            <v>157.94</v>
          </cell>
          <cell r="I1925">
            <v>172.52</v>
          </cell>
          <cell r="J1925">
            <v>0</v>
          </cell>
          <cell r="K1925" t="str">
            <v>Power adapter, combo vad</v>
          </cell>
        </row>
        <row r="1926">
          <cell r="A1926" t="str">
            <v>Q0479</v>
          </cell>
          <cell r="B1926" t="str">
            <v/>
          </cell>
          <cell r="C1926" t="str">
            <v/>
          </cell>
          <cell r="D1926" t="str">
            <v>Power module combo vad, rep</v>
          </cell>
          <cell r="E1926" t="str">
            <v>L</v>
          </cell>
          <cell r="F1926" t="str">
            <v>PO</v>
          </cell>
          <cell r="G1926">
            <v>13840.8</v>
          </cell>
          <cell r="H1926">
            <v>10380.6</v>
          </cell>
          <cell r="I1926">
            <v>11338.78</v>
          </cell>
          <cell r="J1926">
            <v>0</v>
          </cell>
          <cell r="K1926" t="str">
            <v>Power module combo vad, rep</v>
          </cell>
        </row>
        <row r="1927">
          <cell r="A1927" t="str">
            <v>Q0480</v>
          </cell>
          <cell r="B1927" t="str">
            <v/>
          </cell>
          <cell r="C1927" t="str">
            <v/>
          </cell>
          <cell r="D1927" t="str">
            <v>Driver pneumatic vad, rep</v>
          </cell>
          <cell r="E1927" t="str">
            <v>L</v>
          </cell>
          <cell r="F1927" t="str">
            <v>PO</v>
          </cell>
          <cell r="G1927">
            <v>103212</v>
          </cell>
          <cell r="H1927">
            <v>77409.039999999994</v>
          </cell>
          <cell r="I1927">
            <v>84554.31</v>
          </cell>
          <cell r="J1927">
            <v>0</v>
          </cell>
          <cell r="K1927" t="str">
            <v>Driver pneumatic vad, rep</v>
          </cell>
        </row>
        <row r="1928">
          <cell r="A1928" t="str">
            <v>Q0481</v>
          </cell>
          <cell r="B1928" t="str">
            <v/>
          </cell>
          <cell r="C1928" t="str">
            <v/>
          </cell>
          <cell r="D1928" t="str">
            <v>Microprcsr cu elec vad, rep</v>
          </cell>
          <cell r="E1928" t="str">
            <v>L</v>
          </cell>
          <cell r="F1928" t="str">
            <v>PO</v>
          </cell>
          <cell r="G1928">
            <v>16652.07</v>
          </cell>
          <cell r="H1928">
            <v>12489.05</v>
          </cell>
          <cell r="I1928">
            <v>13641.84</v>
          </cell>
          <cell r="J1928">
            <v>0</v>
          </cell>
          <cell r="K1928" t="str">
            <v>Microprcsr cu elec vad, rep</v>
          </cell>
        </row>
        <row r="1929">
          <cell r="A1929" t="str">
            <v>Q0482</v>
          </cell>
          <cell r="B1929" t="str">
            <v/>
          </cell>
          <cell r="C1929" t="str">
            <v/>
          </cell>
          <cell r="D1929" t="str">
            <v>Microprcsr cu combo vad, rep</v>
          </cell>
          <cell r="E1929" t="str">
            <v>L</v>
          </cell>
          <cell r="F1929" t="str">
            <v>PO</v>
          </cell>
          <cell r="G1929">
            <v>5215.74</v>
          </cell>
          <cell r="H1929">
            <v>3911.81</v>
          </cell>
          <cell r="I1929">
            <v>4272.8900000000003</v>
          </cell>
          <cell r="J1929">
            <v>0</v>
          </cell>
          <cell r="K1929" t="str">
            <v>Microprcsr cu combo vad, rep</v>
          </cell>
        </row>
        <row r="1930">
          <cell r="A1930" t="str">
            <v>Q0483</v>
          </cell>
          <cell r="B1930" t="str">
            <v/>
          </cell>
          <cell r="C1930" t="str">
            <v/>
          </cell>
          <cell r="D1930" t="str">
            <v>Monitor elec vad, rep</v>
          </cell>
          <cell r="E1930" t="str">
            <v>L</v>
          </cell>
          <cell r="F1930" t="str">
            <v>PO</v>
          </cell>
          <cell r="G1930">
            <v>21486.51</v>
          </cell>
          <cell r="H1930">
            <v>16114.88</v>
          </cell>
          <cell r="I1930">
            <v>17602.37</v>
          </cell>
          <cell r="J1930">
            <v>0</v>
          </cell>
          <cell r="K1930" t="str">
            <v>Monitor elec vad, rep</v>
          </cell>
        </row>
        <row r="1931">
          <cell r="A1931" t="str">
            <v>Q0484</v>
          </cell>
          <cell r="B1931" t="str">
            <v/>
          </cell>
          <cell r="C1931" t="str">
            <v/>
          </cell>
          <cell r="D1931" t="str">
            <v>Monitor elec or comb vad rep</v>
          </cell>
          <cell r="E1931" t="str">
            <v>L</v>
          </cell>
          <cell r="F1931" t="str">
            <v>PO</v>
          </cell>
          <cell r="G1931">
            <v>4172.6099999999997</v>
          </cell>
          <cell r="H1931">
            <v>3129.46</v>
          </cell>
          <cell r="I1931">
            <v>3418.34</v>
          </cell>
          <cell r="J1931">
            <v>0</v>
          </cell>
          <cell r="K1931" t="str">
            <v>Monitor elec or comb vad rep</v>
          </cell>
        </row>
        <row r="1932">
          <cell r="A1932" t="str">
            <v>Q0485</v>
          </cell>
          <cell r="B1932" t="str">
            <v/>
          </cell>
          <cell r="C1932" t="str">
            <v/>
          </cell>
          <cell r="D1932" t="str">
            <v>Monitor cable elec vad, rep</v>
          </cell>
          <cell r="E1932" t="str">
            <v>L</v>
          </cell>
          <cell r="F1932" t="str">
            <v>PO</v>
          </cell>
          <cell r="G1932">
            <v>402.86</v>
          </cell>
          <cell r="H1932">
            <v>302.14</v>
          </cell>
          <cell r="I1932">
            <v>330.02</v>
          </cell>
          <cell r="J1932">
            <v>0</v>
          </cell>
          <cell r="K1932" t="str">
            <v>Monitor cable elec vad, rep</v>
          </cell>
        </row>
        <row r="1933">
          <cell r="A1933" t="str">
            <v>Q0486</v>
          </cell>
          <cell r="B1933" t="str">
            <v/>
          </cell>
          <cell r="C1933" t="str">
            <v/>
          </cell>
          <cell r="D1933" t="str">
            <v>Mon cable elec/pneum vad rep</v>
          </cell>
          <cell r="E1933" t="str">
            <v>L</v>
          </cell>
          <cell r="F1933" t="str">
            <v>PO</v>
          </cell>
          <cell r="G1933">
            <v>335.29</v>
          </cell>
          <cell r="H1933">
            <v>251.47</v>
          </cell>
          <cell r="I1933">
            <v>274.69</v>
          </cell>
          <cell r="J1933">
            <v>0</v>
          </cell>
          <cell r="K1933" t="str">
            <v>Mon cable elec/pneum vad rep</v>
          </cell>
        </row>
        <row r="1934">
          <cell r="A1934" t="str">
            <v>Q0487</v>
          </cell>
          <cell r="B1934" t="str">
            <v/>
          </cell>
          <cell r="C1934" t="str">
            <v/>
          </cell>
          <cell r="D1934" t="str">
            <v>Leads any type vad, rep only</v>
          </cell>
          <cell r="E1934" t="str">
            <v>L</v>
          </cell>
          <cell r="F1934" t="str">
            <v>PO</v>
          </cell>
          <cell r="G1934">
            <v>391.18</v>
          </cell>
          <cell r="H1934">
            <v>293.38</v>
          </cell>
          <cell r="I1934">
            <v>320.47000000000003</v>
          </cell>
          <cell r="J1934">
            <v>0</v>
          </cell>
          <cell r="K1934" t="str">
            <v>Leads any type vad, rep only</v>
          </cell>
        </row>
        <row r="1935">
          <cell r="A1935" t="str">
            <v>Q0489</v>
          </cell>
          <cell r="B1935" t="str">
            <v/>
          </cell>
          <cell r="C1935" t="str">
            <v/>
          </cell>
          <cell r="D1935" t="str">
            <v>Pwr pck base combo vad, rep</v>
          </cell>
          <cell r="E1935" t="str">
            <v>L</v>
          </cell>
          <cell r="F1935" t="str">
            <v>PO</v>
          </cell>
          <cell r="G1935">
            <v>18627.63</v>
          </cell>
          <cell r="H1935">
            <v>13970.73</v>
          </cell>
          <cell r="I1935">
            <v>15260.3</v>
          </cell>
          <cell r="J1935">
            <v>0</v>
          </cell>
          <cell r="K1935" t="str">
            <v>Pwr pck base combo vad, rep</v>
          </cell>
        </row>
        <row r="1936">
          <cell r="A1936" t="str">
            <v>Q0490</v>
          </cell>
          <cell r="B1936" t="str">
            <v/>
          </cell>
          <cell r="C1936" t="str">
            <v/>
          </cell>
          <cell r="D1936" t="str">
            <v>Emr pwr source elec vad, rep</v>
          </cell>
          <cell r="E1936" t="str">
            <v>L</v>
          </cell>
          <cell r="F1936" t="str">
            <v>PO</v>
          </cell>
          <cell r="G1936">
            <v>805.75</v>
          </cell>
          <cell r="H1936">
            <v>604.30999999999995</v>
          </cell>
          <cell r="I1936">
            <v>660.1</v>
          </cell>
          <cell r="J1936">
            <v>0</v>
          </cell>
          <cell r="K1936" t="str">
            <v>Emr pwr source elec vad, rep</v>
          </cell>
        </row>
        <row r="1937">
          <cell r="A1937" t="str">
            <v>Q0491</v>
          </cell>
          <cell r="B1937" t="str">
            <v/>
          </cell>
          <cell r="C1937" t="str">
            <v/>
          </cell>
          <cell r="D1937" t="str">
            <v>Emr pwr source combo vad rep</v>
          </cell>
          <cell r="E1937" t="str">
            <v>L</v>
          </cell>
          <cell r="F1937" t="str">
            <v>PO</v>
          </cell>
          <cell r="G1937">
            <v>1266.71</v>
          </cell>
          <cell r="H1937">
            <v>950.03</v>
          </cell>
          <cell r="I1937">
            <v>1037.73</v>
          </cell>
          <cell r="J1937">
            <v>0</v>
          </cell>
          <cell r="K1937" t="str">
            <v>Emr pwr source combo vad rep</v>
          </cell>
        </row>
        <row r="1938">
          <cell r="A1938" t="str">
            <v>Q0492</v>
          </cell>
          <cell r="B1938" t="str">
            <v/>
          </cell>
          <cell r="C1938" t="str">
            <v/>
          </cell>
          <cell r="D1938" t="str">
            <v>Emr pwr cbl elec vad, rep</v>
          </cell>
          <cell r="E1938" t="str">
            <v>L</v>
          </cell>
          <cell r="F1938" t="str">
            <v>PO</v>
          </cell>
          <cell r="G1938">
            <v>102.06</v>
          </cell>
          <cell r="H1938">
            <v>76.540000000000006</v>
          </cell>
          <cell r="I1938">
            <v>83.59</v>
          </cell>
          <cell r="J1938">
            <v>0</v>
          </cell>
          <cell r="K1938" t="str">
            <v>Emr pwr cbl elec vad, rep</v>
          </cell>
        </row>
        <row r="1939">
          <cell r="A1939" t="str">
            <v>Q0493</v>
          </cell>
          <cell r="B1939" t="str">
            <v/>
          </cell>
          <cell r="C1939" t="str">
            <v/>
          </cell>
          <cell r="D1939" t="str">
            <v>Emr pwr cbl combo vad, rep</v>
          </cell>
          <cell r="E1939" t="str">
            <v>L</v>
          </cell>
          <cell r="F1939" t="str">
            <v>PO</v>
          </cell>
          <cell r="G1939">
            <v>290.57</v>
          </cell>
          <cell r="H1939">
            <v>217.93</v>
          </cell>
          <cell r="I1939">
            <v>238.06</v>
          </cell>
          <cell r="J1939">
            <v>0</v>
          </cell>
          <cell r="K1939" t="str">
            <v>Emr pwr cbl combo vad, rep</v>
          </cell>
        </row>
        <row r="1940">
          <cell r="A1940" t="str">
            <v>Q0494</v>
          </cell>
          <cell r="B1940" t="str">
            <v/>
          </cell>
          <cell r="C1940" t="str">
            <v/>
          </cell>
          <cell r="D1940" t="str">
            <v>Emr hd pmp elec/combo, rep</v>
          </cell>
          <cell r="E1940" t="str">
            <v>L</v>
          </cell>
          <cell r="F1940" t="str">
            <v>PO</v>
          </cell>
          <cell r="G1940">
            <v>245.89</v>
          </cell>
          <cell r="H1940">
            <v>184.41</v>
          </cell>
          <cell r="I1940">
            <v>201.45</v>
          </cell>
          <cell r="J1940">
            <v>0</v>
          </cell>
          <cell r="K1940" t="str">
            <v>Emr hd pmp elec/combo, rep</v>
          </cell>
        </row>
        <row r="1941">
          <cell r="A1941" t="str">
            <v>Q0495</v>
          </cell>
          <cell r="B1941" t="str">
            <v/>
          </cell>
          <cell r="C1941" t="str">
            <v/>
          </cell>
          <cell r="D1941" t="str">
            <v>Charger elec/combo vad, rep</v>
          </cell>
          <cell r="E1941" t="str">
            <v>L</v>
          </cell>
          <cell r="F1941" t="str">
            <v>PO</v>
          </cell>
          <cell r="G1941">
            <v>4786.83</v>
          </cell>
          <cell r="H1941">
            <v>3590.12</v>
          </cell>
          <cell r="I1941">
            <v>3921.5</v>
          </cell>
          <cell r="J1941">
            <v>0</v>
          </cell>
          <cell r="K1941" t="str">
            <v>Charger elec/combo vad, rep</v>
          </cell>
        </row>
        <row r="1942">
          <cell r="A1942" t="str">
            <v>Q0496</v>
          </cell>
          <cell r="B1942" t="str">
            <v/>
          </cell>
          <cell r="C1942" t="str">
            <v/>
          </cell>
          <cell r="D1942" t="str">
            <v>Battery elec/combo vad, rep</v>
          </cell>
          <cell r="E1942" t="str">
            <v>L</v>
          </cell>
          <cell r="F1942" t="str">
            <v>PO</v>
          </cell>
          <cell r="G1942">
            <v>1718.07</v>
          </cell>
          <cell r="H1942">
            <v>1288.55</v>
          </cell>
          <cell r="I1942">
            <v>1407.49</v>
          </cell>
          <cell r="J1942">
            <v>0</v>
          </cell>
          <cell r="K1942" t="str">
            <v>Battery elec/combo vad, rep</v>
          </cell>
        </row>
        <row r="1943">
          <cell r="A1943" t="str">
            <v>Q0497</v>
          </cell>
          <cell r="B1943" t="str">
            <v/>
          </cell>
          <cell r="C1943" t="str">
            <v/>
          </cell>
          <cell r="D1943" t="str">
            <v>Bat clps elec/comb vad, rep</v>
          </cell>
          <cell r="E1943" t="str">
            <v>L</v>
          </cell>
          <cell r="F1943" t="str">
            <v>PO</v>
          </cell>
          <cell r="G1943">
            <v>536.48</v>
          </cell>
          <cell r="H1943">
            <v>402.36</v>
          </cell>
          <cell r="I1943">
            <v>439.51</v>
          </cell>
          <cell r="J1943">
            <v>0</v>
          </cell>
          <cell r="K1943" t="str">
            <v>Bat clps elec/comb vad, rep</v>
          </cell>
        </row>
        <row r="1944">
          <cell r="A1944" t="str">
            <v>Q0498</v>
          </cell>
          <cell r="B1944" t="str">
            <v/>
          </cell>
          <cell r="C1944" t="str">
            <v/>
          </cell>
          <cell r="D1944" t="str">
            <v>Holster elec/combo vad, rep</v>
          </cell>
          <cell r="E1944" t="str">
            <v>L</v>
          </cell>
          <cell r="F1944" t="str">
            <v>PO</v>
          </cell>
          <cell r="G1944">
            <v>588.64</v>
          </cell>
          <cell r="H1944">
            <v>441.48</v>
          </cell>
          <cell r="I1944">
            <v>482.24</v>
          </cell>
          <cell r="J1944">
            <v>0</v>
          </cell>
          <cell r="K1944" t="str">
            <v>Holster elec/combo vad, rep</v>
          </cell>
        </row>
        <row r="1945">
          <cell r="A1945" t="str">
            <v>Q0499</v>
          </cell>
          <cell r="B1945" t="str">
            <v/>
          </cell>
          <cell r="C1945" t="str">
            <v/>
          </cell>
          <cell r="D1945" t="str">
            <v>Belt/vest elec/combo vad rep</v>
          </cell>
          <cell r="E1945" t="str">
            <v>L</v>
          </cell>
          <cell r="F1945" t="str">
            <v>PO</v>
          </cell>
          <cell r="G1945">
            <v>191.25</v>
          </cell>
          <cell r="H1945">
            <v>143.44</v>
          </cell>
          <cell r="I1945">
            <v>156.68</v>
          </cell>
          <cell r="J1945">
            <v>0</v>
          </cell>
          <cell r="K1945" t="str">
            <v>Belt/vest elec/combo vad rep</v>
          </cell>
        </row>
        <row r="1946">
          <cell r="A1946" t="str">
            <v>Q0500</v>
          </cell>
          <cell r="B1946" t="str">
            <v/>
          </cell>
          <cell r="C1946" t="str">
            <v/>
          </cell>
          <cell r="D1946" t="str">
            <v>Filters elec/combo vad, rep</v>
          </cell>
          <cell r="E1946" t="str">
            <v>L</v>
          </cell>
          <cell r="F1946" t="str">
            <v>PO</v>
          </cell>
          <cell r="G1946">
            <v>34.99</v>
          </cell>
          <cell r="H1946">
            <v>26.25</v>
          </cell>
          <cell r="I1946">
            <v>28.67</v>
          </cell>
          <cell r="J1946">
            <v>0</v>
          </cell>
          <cell r="K1946" t="str">
            <v>Filters elec/combo vad, rep</v>
          </cell>
        </row>
        <row r="1947">
          <cell r="A1947" t="str">
            <v>Q0501</v>
          </cell>
          <cell r="B1947" t="str">
            <v/>
          </cell>
          <cell r="C1947" t="str">
            <v/>
          </cell>
          <cell r="D1947" t="str">
            <v>Shwr cov elec/combo vad, rep</v>
          </cell>
          <cell r="E1947" t="str">
            <v>L</v>
          </cell>
          <cell r="F1947" t="str">
            <v>PO</v>
          </cell>
          <cell r="G1947">
            <v>585.24</v>
          </cell>
          <cell r="H1947">
            <v>438.93</v>
          </cell>
          <cell r="I1947">
            <v>479.44</v>
          </cell>
          <cell r="J1947">
            <v>0</v>
          </cell>
          <cell r="K1947" t="str">
            <v>Shwr cov elec/combo vad, rep</v>
          </cell>
        </row>
        <row r="1948">
          <cell r="A1948" t="str">
            <v>Q0502</v>
          </cell>
          <cell r="B1948" t="str">
            <v/>
          </cell>
          <cell r="C1948" t="str">
            <v/>
          </cell>
          <cell r="D1948" t="str">
            <v>Mobility cart pneum vad, rep</v>
          </cell>
          <cell r="E1948" t="str">
            <v>L</v>
          </cell>
          <cell r="F1948" t="str">
            <v>PO</v>
          </cell>
          <cell r="G1948">
            <v>745.09</v>
          </cell>
          <cell r="H1948">
            <v>558.82000000000005</v>
          </cell>
          <cell r="I1948">
            <v>610.4</v>
          </cell>
          <cell r="J1948">
            <v>0</v>
          </cell>
          <cell r="K1948" t="str">
            <v>Mobility cart pneum vad, rep</v>
          </cell>
        </row>
        <row r="1949">
          <cell r="A1949" t="str">
            <v>Q0503</v>
          </cell>
          <cell r="B1949" t="str">
            <v/>
          </cell>
          <cell r="C1949" t="str">
            <v/>
          </cell>
          <cell r="D1949" t="str">
            <v>Battery pneum vad replacemnt</v>
          </cell>
          <cell r="E1949" t="str">
            <v>L</v>
          </cell>
          <cell r="F1949" t="str">
            <v>PO</v>
          </cell>
          <cell r="G1949">
            <v>1490.21</v>
          </cell>
          <cell r="H1949">
            <v>1117.6500000000001</v>
          </cell>
          <cell r="I1949">
            <v>1220.82</v>
          </cell>
          <cell r="J1949">
            <v>0</v>
          </cell>
          <cell r="K1949" t="str">
            <v>Battery pneum vad replacemnt</v>
          </cell>
        </row>
        <row r="1950">
          <cell r="A1950" t="str">
            <v>Q0504</v>
          </cell>
          <cell r="B1950" t="str">
            <v/>
          </cell>
          <cell r="C1950" t="str">
            <v/>
          </cell>
          <cell r="D1950" t="str">
            <v>Pwr adpt pneum vad, rep veh</v>
          </cell>
          <cell r="E1950" t="str">
            <v>L</v>
          </cell>
          <cell r="F1950" t="str">
            <v>PO</v>
          </cell>
          <cell r="G1950">
            <v>786.34</v>
          </cell>
          <cell r="H1950">
            <v>589.76</v>
          </cell>
          <cell r="I1950">
            <v>644.20000000000005</v>
          </cell>
          <cell r="J1950">
            <v>0</v>
          </cell>
          <cell r="K1950" t="str">
            <v>Pwr adpt pneum vad, rep veh</v>
          </cell>
        </row>
        <row r="1951">
          <cell r="A1951" t="str">
            <v>Q0506</v>
          </cell>
          <cell r="B1951" t="str">
            <v/>
          </cell>
          <cell r="C1951" t="str">
            <v/>
          </cell>
          <cell r="D1951" t="str">
            <v>Lith-ion batt elec/pneum vad</v>
          </cell>
          <cell r="E1951" t="str">
            <v>L</v>
          </cell>
          <cell r="F1951" t="str">
            <v>PO</v>
          </cell>
          <cell r="G1951">
            <v>978.81</v>
          </cell>
          <cell r="H1951">
            <v>734.1</v>
          </cell>
          <cell r="I1951">
            <v>801.88</v>
          </cell>
          <cell r="J1951">
            <v>0</v>
          </cell>
          <cell r="K1951" t="str">
            <v>Lith-ion batt elec/pneum vad</v>
          </cell>
        </row>
        <row r="1952">
          <cell r="A1952" t="str">
            <v>Q4001</v>
          </cell>
          <cell r="B1952" t="str">
            <v/>
          </cell>
          <cell r="C1952" t="str">
            <v/>
          </cell>
          <cell r="D1952" t="str">
            <v>Cast sup body cast plaster</v>
          </cell>
          <cell r="E1952" t="str">
            <v>L</v>
          </cell>
          <cell r="F1952" t="str">
            <v>SC</v>
          </cell>
          <cell r="G1952">
            <v>48.72</v>
          </cell>
          <cell r="H1952">
            <v>41.41</v>
          </cell>
          <cell r="I1952">
            <v>48.72</v>
          </cell>
          <cell r="J1952">
            <v>0</v>
          </cell>
          <cell r="K1952" t="str">
            <v>Cast sup body cast plaster</v>
          </cell>
        </row>
        <row r="1953">
          <cell r="A1953" t="str">
            <v>Q4002</v>
          </cell>
          <cell r="B1953" t="str">
            <v/>
          </cell>
          <cell r="C1953" t="str">
            <v/>
          </cell>
          <cell r="D1953" t="str">
            <v>Cast sup body cast fiberglas</v>
          </cell>
          <cell r="E1953" t="str">
            <v>L</v>
          </cell>
          <cell r="F1953" t="str">
            <v>SC</v>
          </cell>
          <cell r="G1953">
            <v>184.08</v>
          </cell>
          <cell r="H1953">
            <v>156.47</v>
          </cell>
          <cell r="I1953">
            <v>184.08</v>
          </cell>
          <cell r="J1953">
            <v>0</v>
          </cell>
          <cell r="K1953" t="str">
            <v>Cast sup body cast fiberglas</v>
          </cell>
        </row>
        <row r="1954">
          <cell r="A1954" t="str">
            <v>Q4003</v>
          </cell>
          <cell r="B1954" t="str">
            <v/>
          </cell>
          <cell r="C1954" t="str">
            <v/>
          </cell>
          <cell r="D1954" t="str">
            <v>Cast sup shoulder cast plstr</v>
          </cell>
          <cell r="E1954" t="str">
            <v>L</v>
          </cell>
          <cell r="F1954" t="str">
            <v>SC</v>
          </cell>
          <cell r="G1954">
            <v>34.979999999999997</v>
          </cell>
          <cell r="H1954">
            <v>29.73</v>
          </cell>
          <cell r="I1954">
            <v>34.979999999999997</v>
          </cell>
          <cell r="J1954">
            <v>0</v>
          </cell>
          <cell r="K1954" t="str">
            <v>Cast sup shoulder cast plstr</v>
          </cell>
        </row>
        <row r="1955">
          <cell r="A1955" t="str">
            <v>Q4004</v>
          </cell>
          <cell r="B1955" t="str">
            <v/>
          </cell>
          <cell r="C1955" t="str">
            <v/>
          </cell>
          <cell r="D1955" t="str">
            <v>Cast sup shoulder cast fbrgl</v>
          </cell>
          <cell r="E1955" t="str">
            <v>L</v>
          </cell>
          <cell r="F1955" t="str">
            <v>SC</v>
          </cell>
          <cell r="G1955">
            <v>121.1</v>
          </cell>
          <cell r="H1955">
            <v>102.94</v>
          </cell>
          <cell r="I1955">
            <v>121.1</v>
          </cell>
          <cell r="J1955">
            <v>0</v>
          </cell>
          <cell r="K1955" t="str">
            <v>Cast sup shoulder cast fbrgl</v>
          </cell>
        </row>
        <row r="1956">
          <cell r="A1956" t="str">
            <v>Q4005</v>
          </cell>
          <cell r="B1956" t="str">
            <v/>
          </cell>
          <cell r="C1956" t="str">
            <v/>
          </cell>
          <cell r="D1956" t="str">
            <v>Cast sup long arm adult plst</v>
          </cell>
          <cell r="E1956" t="str">
            <v>L</v>
          </cell>
          <cell r="F1956" t="str">
            <v>SC</v>
          </cell>
          <cell r="G1956">
            <v>12.9</v>
          </cell>
          <cell r="H1956">
            <v>10.97</v>
          </cell>
          <cell r="I1956">
            <v>12.9</v>
          </cell>
          <cell r="J1956">
            <v>0</v>
          </cell>
          <cell r="K1956" t="str">
            <v>Cast sup long arm adult plst</v>
          </cell>
        </row>
        <row r="1957">
          <cell r="A1957" t="str">
            <v>Q4006</v>
          </cell>
          <cell r="B1957" t="str">
            <v/>
          </cell>
          <cell r="C1957" t="str">
            <v/>
          </cell>
          <cell r="D1957" t="str">
            <v>Cast sup long arm adult fbrg</v>
          </cell>
          <cell r="E1957" t="str">
            <v>L</v>
          </cell>
          <cell r="F1957" t="str">
            <v>SC</v>
          </cell>
          <cell r="G1957">
            <v>29.06</v>
          </cell>
          <cell r="H1957">
            <v>24.7</v>
          </cell>
          <cell r="I1957">
            <v>29.06</v>
          </cell>
          <cell r="J1957">
            <v>0</v>
          </cell>
          <cell r="K1957" t="str">
            <v>Cast sup long arm adult fbrg</v>
          </cell>
        </row>
        <row r="1958">
          <cell r="A1958" t="str">
            <v>Q4007</v>
          </cell>
          <cell r="B1958" t="str">
            <v/>
          </cell>
          <cell r="C1958" t="str">
            <v/>
          </cell>
          <cell r="D1958" t="str">
            <v>Cast sup long arm ped plster</v>
          </cell>
          <cell r="E1958" t="str">
            <v>L</v>
          </cell>
          <cell r="F1958" t="str">
            <v>SC</v>
          </cell>
          <cell r="G1958">
            <v>6.45</v>
          </cell>
          <cell r="H1958">
            <v>5.48</v>
          </cell>
          <cell r="I1958">
            <v>6.45</v>
          </cell>
          <cell r="J1958">
            <v>0</v>
          </cell>
          <cell r="K1958" t="str">
            <v>Cast sup long arm ped plster</v>
          </cell>
        </row>
        <row r="1959">
          <cell r="A1959" t="str">
            <v>Q4008</v>
          </cell>
          <cell r="B1959" t="str">
            <v/>
          </cell>
          <cell r="C1959" t="str">
            <v/>
          </cell>
          <cell r="D1959" t="str">
            <v>Cast sup long arm ped fbrgls</v>
          </cell>
          <cell r="E1959" t="str">
            <v>L</v>
          </cell>
          <cell r="F1959" t="str">
            <v>SC</v>
          </cell>
          <cell r="G1959">
            <v>14.52</v>
          </cell>
          <cell r="H1959">
            <v>12.34</v>
          </cell>
          <cell r="I1959">
            <v>14.52</v>
          </cell>
          <cell r="J1959">
            <v>0</v>
          </cell>
          <cell r="K1959" t="str">
            <v>Cast sup long arm ped fbrgls</v>
          </cell>
        </row>
        <row r="1960">
          <cell r="A1960" t="str">
            <v>Q4009</v>
          </cell>
          <cell r="B1960" t="str">
            <v/>
          </cell>
          <cell r="C1960" t="str">
            <v/>
          </cell>
          <cell r="D1960" t="str">
            <v>Cast sup sht arm adult plstr</v>
          </cell>
          <cell r="E1960" t="str">
            <v>L</v>
          </cell>
          <cell r="F1960" t="str">
            <v>SC</v>
          </cell>
          <cell r="G1960">
            <v>8.6199999999999992</v>
          </cell>
          <cell r="H1960">
            <v>7.33</v>
          </cell>
          <cell r="I1960">
            <v>8.6199999999999992</v>
          </cell>
          <cell r="J1960">
            <v>0</v>
          </cell>
          <cell r="K1960" t="str">
            <v>Cast sup sht arm adult plstr</v>
          </cell>
        </row>
        <row r="1961">
          <cell r="A1961" t="str">
            <v>Q4010</v>
          </cell>
          <cell r="B1961" t="str">
            <v/>
          </cell>
          <cell r="C1961" t="str">
            <v/>
          </cell>
          <cell r="D1961" t="str">
            <v>Cast sup sht arm adult fbrgl</v>
          </cell>
          <cell r="E1961" t="str">
            <v>L</v>
          </cell>
          <cell r="F1961" t="str">
            <v>SC</v>
          </cell>
          <cell r="G1961">
            <v>19.38</v>
          </cell>
          <cell r="H1961">
            <v>16.47</v>
          </cell>
          <cell r="I1961">
            <v>19.38</v>
          </cell>
          <cell r="J1961">
            <v>0</v>
          </cell>
          <cell r="K1961" t="str">
            <v>Cast sup sht arm adult fbrgl</v>
          </cell>
        </row>
        <row r="1962">
          <cell r="A1962" t="str">
            <v>Q4011</v>
          </cell>
          <cell r="B1962" t="str">
            <v/>
          </cell>
          <cell r="C1962" t="str">
            <v/>
          </cell>
          <cell r="D1962" t="str">
            <v>Cast sup sht arm ped plaster</v>
          </cell>
          <cell r="E1962" t="str">
            <v>L</v>
          </cell>
          <cell r="F1962" t="str">
            <v>SC</v>
          </cell>
          <cell r="G1962">
            <v>4.29</v>
          </cell>
          <cell r="H1962">
            <v>3.65</v>
          </cell>
          <cell r="I1962">
            <v>4.29</v>
          </cell>
          <cell r="J1962">
            <v>0</v>
          </cell>
          <cell r="K1962" t="str">
            <v>Cast sup sht arm ped plaster</v>
          </cell>
        </row>
        <row r="1963">
          <cell r="A1963" t="str">
            <v>Q4012</v>
          </cell>
          <cell r="B1963" t="str">
            <v/>
          </cell>
          <cell r="C1963" t="str">
            <v/>
          </cell>
          <cell r="D1963" t="str">
            <v>Cast sup sht arm ped fbrglas</v>
          </cell>
          <cell r="E1963" t="str">
            <v>L</v>
          </cell>
          <cell r="F1963" t="str">
            <v>SC</v>
          </cell>
          <cell r="G1963">
            <v>9.6999999999999993</v>
          </cell>
          <cell r="H1963">
            <v>8.25</v>
          </cell>
          <cell r="I1963">
            <v>9.6999999999999993</v>
          </cell>
          <cell r="J1963">
            <v>0</v>
          </cell>
          <cell r="K1963" t="str">
            <v>Cast sup sht arm ped fbrglas</v>
          </cell>
        </row>
        <row r="1964">
          <cell r="A1964" t="str">
            <v>Q4013</v>
          </cell>
          <cell r="B1964" t="str">
            <v/>
          </cell>
          <cell r="C1964" t="str">
            <v/>
          </cell>
          <cell r="D1964" t="str">
            <v>Cast sup gauntlet plaster</v>
          </cell>
          <cell r="E1964" t="str">
            <v>L</v>
          </cell>
          <cell r="F1964" t="str">
            <v>SC</v>
          </cell>
          <cell r="G1964">
            <v>15.68</v>
          </cell>
          <cell r="H1964">
            <v>13.33</v>
          </cell>
          <cell r="I1964">
            <v>15.68</v>
          </cell>
          <cell r="J1964">
            <v>0</v>
          </cell>
          <cell r="K1964" t="str">
            <v>Cast sup gauntlet plaster</v>
          </cell>
        </row>
        <row r="1965">
          <cell r="A1965" t="str">
            <v>Q4014</v>
          </cell>
          <cell r="B1965" t="str">
            <v/>
          </cell>
          <cell r="C1965" t="str">
            <v/>
          </cell>
          <cell r="D1965" t="str">
            <v>Cast sup gauntlet fiberglass</v>
          </cell>
          <cell r="E1965" t="str">
            <v>L</v>
          </cell>
          <cell r="F1965" t="str">
            <v>SC</v>
          </cell>
          <cell r="G1965">
            <v>26.43</v>
          </cell>
          <cell r="H1965">
            <v>22.47</v>
          </cell>
          <cell r="I1965">
            <v>26.43</v>
          </cell>
          <cell r="J1965">
            <v>0</v>
          </cell>
          <cell r="K1965" t="str">
            <v>Cast sup gauntlet fiberglass</v>
          </cell>
        </row>
        <row r="1966">
          <cell r="A1966" t="str">
            <v>Q4015</v>
          </cell>
          <cell r="B1966" t="str">
            <v/>
          </cell>
          <cell r="C1966" t="str">
            <v/>
          </cell>
          <cell r="D1966" t="str">
            <v>Cast sup gauntlet ped plster</v>
          </cell>
          <cell r="E1966" t="str">
            <v>L</v>
          </cell>
          <cell r="F1966" t="str">
            <v>SC</v>
          </cell>
          <cell r="G1966">
            <v>7.85</v>
          </cell>
          <cell r="H1966">
            <v>6.67</v>
          </cell>
          <cell r="I1966">
            <v>7.85</v>
          </cell>
          <cell r="J1966">
            <v>0</v>
          </cell>
          <cell r="K1966" t="str">
            <v>Cast sup gauntlet ped plster</v>
          </cell>
        </row>
        <row r="1967">
          <cell r="A1967" t="str">
            <v>Q4016</v>
          </cell>
          <cell r="B1967" t="str">
            <v/>
          </cell>
          <cell r="C1967" t="str">
            <v/>
          </cell>
          <cell r="D1967" t="str">
            <v>Cast sup gauntlet ped fbrgls</v>
          </cell>
          <cell r="E1967" t="str">
            <v>L</v>
          </cell>
          <cell r="F1967" t="str">
            <v>SC</v>
          </cell>
          <cell r="G1967">
            <v>13.21</v>
          </cell>
          <cell r="H1967">
            <v>11.23</v>
          </cell>
          <cell r="I1967">
            <v>13.21</v>
          </cell>
          <cell r="J1967">
            <v>0</v>
          </cell>
          <cell r="K1967" t="str">
            <v>Cast sup gauntlet ped fbrgls</v>
          </cell>
        </row>
        <row r="1968">
          <cell r="A1968" t="str">
            <v>Q4017</v>
          </cell>
          <cell r="B1968" t="str">
            <v/>
          </cell>
          <cell r="C1968" t="str">
            <v/>
          </cell>
          <cell r="D1968" t="str">
            <v>Cast sup lng arm splint plst</v>
          </cell>
          <cell r="E1968" t="str">
            <v>L</v>
          </cell>
          <cell r="F1968" t="str">
            <v>SC</v>
          </cell>
          <cell r="G1968">
            <v>9.06</v>
          </cell>
          <cell r="H1968">
            <v>7.7</v>
          </cell>
          <cell r="I1968">
            <v>9.06</v>
          </cell>
          <cell r="J1968">
            <v>0</v>
          </cell>
          <cell r="K1968" t="str">
            <v>Cast sup lng arm splint plst</v>
          </cell>
        </row>
        <row r="1969">
          <cell r="A1969" t="str">
            <v>Q4018</v>
          </cell>
          <cell r="B1969" t="str">
            <v/>
          </cell>
          <cell r="C1969" t="str">
            <v/>
          </cell>
          <cell r="D1969" t="str">
            <v>Cast sup lng arm splint fbrg</v>
          </cell>
          <cell r="E1969" t="str">
            <v>L</v>
          </cell>
          <cell r="F1969" t="str">
            <v>SC</v>
          </cell>
          <cell r="G1969">
            <v>14.44</v>
          </cell>
          <cell r="H1969">
            <v>12.27</v>
          </cell>
          <cell r="I1969">
            <v>14.44</v>
          </cell>
          <cell r="J1969">
            <v>0</v>
          </cell>
          <cell r="K1969" t="str">
            <v>Cast sup lng arm splint fbrg</v>
          </cell>
        </row>
        <row r="1970">
          <cell r="A1970" t="str">
            <v>Q4019</v>
          </cell>
          <cell r="B1970" t="str">
            <v/>
          </cell>
          <cell r="C1970" t="str">
            <v/>
          </cell>
          <cell r="D1970" t="str">
            <v>Cast sup lng arm splnt ped p</v>
          </cell>
          <cell r="E1970" t="str">
            <v>L</v>
          </cell>
          <cell r="F1970" t="str">
            <v>SC</v>
          </cell>
          <cell r="G1970">
            <v>4.54</v>
          </cell>
          <cell r="H1970">
            <v>3.86</v>
          </cell>
          <cell r="I1970">
            <v>4.54</v>
          </cell>
          <cell r="J1970">
            <v>0</v>
          </cell>
          <cell r="K1970" t="str">
            <v>Cast sup lng arm splnt ped p</v>
          </cell>
        </row>
        <row r="1971">
          <cell r="A1971" t="str">
            <v>Q4020</v>
          </cell>
          <cell r="B1971" t="str">
            <v/>
          </cell>
          <cell r="C1971" t="str">
            <v/>
          </cell>
          <cell r="D1971" t="str">
            <v>Cast sup lng arm splnt ped f</v>
          </cell>
          <cell r="E1971" t="str">
            <v>L</v>
          </cell>
          <cell r="F1971" t="str">
            <v>SC</v>
          </cell>
          <cell r="G1971">
            <v>7.24</v>
          </cell>
          <cell r="H1971">
            <v>6.15</v>
          </cell>
          <cell r="I1971">
            <v>7.24</v>
          </cell>
          <cell r="J1971">
            <v>0</v>
          </cell>
          <cell r="K1971" t="str">
            <v>Cast sup lng arm splnt ped f</v>
          </cell>
        </row>
        <row r="1972">
          <cell r="A1972" t="str">
            <v>Q4021</v>
          </cell>
          <cell r="B1972" t="str">
            <v/>
          </cell>
          <cell r="C1972" t="str">
            <v/>
          </cell>
          <cell r="D1972" t="str">
            <v>Cast sup sht arm splint plst</v>
          </cell>
          <cell r="E1972" t="str">
            <v>L</v>
          </cell>
          <cell r="F1972" t="str">
            <v>SC</v>
          </cell>
          <cell r="G1972">
            <v>6.71</v>
          </cell>
          <cell r="H1972">
            <v>5.7</v>
          </cell>
          <cell r="I1972">
            <v>6.71</v>
          </cell>
          <cell r="J1972">
            <v>0</v>
          </cell>
          <cell r="K1972" t="str">
            <v>Cast sup sht arm splint plst</v>
          </cell>
        </row>
        <row r="1973">
          <cell r="A1973" t="str">
            <v>Q4022</v>
          </cell>
          <cell r="B1973" t="str">
            <v/>
          </cell>
          <cell r="C1973" t="str">
            <v/>
          </cell>
          <cell r="D1973" t="str">
            <v>Cast sup sht arm splint fbrg</v>
          </cell>
          <cell r="E1973" t="str">
            <v>L</v>
          </cell>
          <cell r="F1973" t="str">
            <v>SC</v>
          </cell>
          <cell r="G1973">
            <v>12.1</v>
          </cell>
          <cell r="H1973">
            <v>10.29</v>
          </cell>
          <cell r="I1973">
            <v>12.1</v>
          </cell>
          <cell r="J1973">
            <v>0</v>
          </cell>
          <cell r="K1973" t="str">
            <v>Cast sup sht arm splint fbrg</v>
          </cell>
        </row>
        <row r="1974">
          <cell r="A1974" t="str">
            <v>Q4023</v>
          </cell>
          <cell r="B1974" t="str">
            <v/>
          </cell>
          <cell r="C1974" t="str">
            <v/>
          </cell>
          <cell r="D1974" t="str">
            <v>Cast sup sht arm splnt ped p</v>
          </cell>
          <cell r="E1974" t="str">
            <v>L</v>
          </cell>
          <cell r="F1974" t="str">
            <v>SC</v>
          </cell>
          <cell r="G1974">
            <v>3.37</v>
          </cell>
          <cell r="H1974">
            <v>2.86</v>
          </cell>
          <cell r="I1974">
            <v>3.37</v>
          </cell>
          <cell r="J1974">
            <v>0</v>
          </cell>
          <cell r="K1974" t="str">
            <v>Cast sup sht arm splnt ped p</v>
          </cell>
        </row>
        <row r="1975">
          <cell r="A1975" t="str">
            <v>Q4024</v>
          </cell>
          <cell r="B1975" t="str">
            <v/>
          </cell>
          <cell r="C1975" t="str">
            <v/>
          </cell>
          <cell r="D1975" t="str">
            <v>Cast sup sht arm splnt ped f</v>
          </cell>
          <cell r="E1975" t="str">
            <v>L</v>
          </cell>
          <cell r="F1975" t="str">
            <v>SC</v>
          </cell>
          <cell r="G1975">
            <v>6.06</v>
          </cell>
          <cell r="H1975">
            <v>5.15</v>
          </cell>
          <cell r="I1975">
            <v>6.06</v>
          </cell>
          <cell r="J1975">
            <v>0</v>
          </cell>
          <cell r="K1975" t="str">
            <v>Cast sup sht arm splnt ped f</v>
          </cell>
        </row>
        <row r="1976">
          <cell r="A1976" t="str">
            <v>Q4025</v>
          </cell>
          <cell r="B1976" t="str">
            <v/>
          </cell>
          <cell r="C1976" t="str">
            <v/>
          </cell>
          <cell r="D1976" t="str">
            <v>Cast sup hip spica plaster</v>
          </cell>
          <cell r="E1976" t="str">
            <v>L</v>
          </cell>
          <cell r="F1976" t="str">
            <v>SC</v>
          </cell>
          <cell r="G1976">
            <v>37.6</v>
          </cell>
          <cell r="H1976">
            <v>31.96</v>
          </cell>
          <cell r="I1976">
            <v>37.6</v>
          </cell>
          <cell r="J1976">
            <v>0</v>
          </cell>
          <cell r="K1976" t="str">
            <v>Cast sup hip spica plaster</v>
          </cell>
        </row>
        <row r="1977">
          <cell r="A1977" t="str">
            <v>Q4026</v>
          </cell>
          <cell r="B1977" t="str">
            <v/>
          </cell>
          <cell r="C1977" t="str">
            <v/>
          </cell>
          <cell r="D1977" t="str">
            <v>Cast sup hip spica fiberglas</v>
          </cell>
          <cell r="E1977" t="str">
            <v>L</v>
          </cell>
          <cell r="F1977" t="str">
            <v>SC</v>
          </cell>
          <cell r="G1977">
            <v>117.42</v>
          </cell>
          <cell r="H1977">
            <v>99.81</v>
          </cell>
          <cell r="I1977">
            <v>117.42</v>
          </cell>
          <cell r="J1977">
            <v>0</v>
          </cell>
          <cell r="K1977" t="str">
            <v>Cast sup hip spica fiberglas</v>
          </cell>
        </row>
        <row r="1978">
          <cell r="A1978" t="str">
            <v>Q4027</v>
          </cell>
          <cell r="B1978" t="str">
            <v/>
          </cell>
          <cell r="C1978" t="str">
            <v/>
          </cell>
          <cell r="D1978" t="str">
            <v>Cast sup hip spica ped plstr</v>
          </cell>
          <cell r="E1978" t="str">
            <v>L</v>
          </cell>
          <cell r="F1978" t="str">
            <v>SC</v>
          </cell>
          <cell r="G1978">
            <v>18.809999999999999</v>
          </cell>
          <cell r="H1978">
            <v>15.99</v>
          </cell>
          <cell r="I1978">
            <v>18.809999999999999</v>
          </cell>
          <cell r="J1978">
            <v>0</v>
          </cell>
          <cell r="K1978" t="str">
            <v>Cast sup hip spica ped plstr</v>
          </cell>
        </row>
        <row r="1979">
          <cell r="A1979" t="str">
            <v>Q4028</v>
          </cell>
          <cell r="B1979" t="str">
            <v/>
          </cell>
          <cell r="C1979" t="str">
            <v/>
          </cell>
          <cell r="D1979" t="str">
            <v>Cast sup hip spica ped fbrgl</v>
          </cell>
          <cell r="E1979" t="str">
            <v>L</v>
          </cell>
          <cell r="F1979" t="str">
            <v>SC</v>
          </cell>
          <cell r="G1979">
            <v>58.74</v>
          </cell>
          <cell r="H1979">
            <v>49.93</v>
          </cell>
          <cell r="I1979">
            <v>58.74</v>
          </cell>
          <cell r="J1979">
            <v>0</v>
          </cell>
          <cell r="K1979" t="str">
            <v>Cast sup hip spica ped fbrgl</v>
          </cell>
        </row>
        <row r="1980">
          <cell r="A1980" t="str">
            <v>Q4029</v>
          </cell>
          <cell r="B1980" t="str">
            <v/>
          </cell>
          <cell r="C1980" t="str">
            <v/>
          </cell>
          <cell r="D1980" t="str">
            <v>Cast sup long leg plaster</v>
          </cell>
          <cell r="E1980" t="str">
            <v>L</v>
          </cell>
          <cell r="F1980" t="str">
            <v>SC</v>
          </cell>
          <cell r="G1980">
            <v>28.76</v>
          </cell>
          <cell r="H1980">
            <v>24.45</v>
          </cell>
          <cell r="I1980">
            <v>28.76</v>
          </cell>
          <cell r="J1980">
            <v>0</v>
          </cell>
          <cell r="K1980" t="str">
            <v>Cast sup long leg plaster</v>
          </cell>
        </row>
        <row r="1981">
          <cell r="A1981" t="str">
            <v>Q4030</v>
          </cell>
          <cell r="B1981" t="str">
            <v/>
          </cell>
          <cell r="C1981" t="str">
            <v/>
          </cell>
          <cell r="D1981" t="str">
            <v>Cast sup long leg fiberglass</v>
          </cell>
          <cell r="E1981" t="str">
            <v>L</v>
          </cell>
          <cell r="F1981" t="str">
            <v>SC</v>
          </cell>
          <cell r="G1981">
            <v>75.709999999999994</v>
          </cell>
          <cell r="H1981">
            <v>64.349999999999994</v>
          </cell>
          <cell r="I1981">
            <v>75.709999999999994</v>
          </cell>
          <cell r="J1981">
            <v>0</v>
          </cell>
          <cell r="K1981" t="str">
            <v>Cast sup long leg fiberglass</v>
          </cell>
        </row>
        <row r="1982">
          <cell r="A1982" t="str">
            <v>Q4031</v>
          </cell>
          <cell r="B1982" t="str">
            <v/>
          </cell>
          <cell r="C1982" t="str">
            <v/>
          </cell>
          <cell r="D1982" t="str">
            <v>Cast sup lng leg ped plaster</v>
          </cell>
          <cell r="E1982" t="str">
            <v>L</v>
          </cell>
          <cell r="F1982" t="str">
            <v>SC</v>
          </cell>
          <cell r="G1982">
            <v>14.37</v>
          </cell>
          <cell r="H1982">
            <v>12.21</v>
          </cell>
          <cell r="I1982">
            <v>14.37</v>
          </cell>
          <cell r="J1982">
            <v>0</v>
          </cell>
          <cell r="K1982" t="str">
            <v>Cast sup lng leg ped plaster</v>
          </cell>
        </row>
        <row r="1983">
          <cell r="A1983" t="str">
            <v>Q4032</v>
          </cell>
          <cell r="B1983" t="str">
            <v/>
          </cell>
          <cell r="C1983" t="str">
            <v/>
          </cell>
          <cell r="D1983" t="str">
            <v>Cast sup lng leg ped fbrgls</v>
          </cell>
          <cell r="E1983" t="str">
            <v>L</v>
          </cell>
          <cell r="F1983" t="str">
            <v>SC</v>
          </cell>
          <cell r="G1983">
            <v>37.85</v>
          </cell>
          <cell r="H1983">
            <v>32.17</v>
          </cell>
          <cell r="I1983">
            <v>37.85</v>
          </cell>
          <cell r="J1983">
            <v>0</v>
          </cell>
          <cell r="K1983" t="str">
            <v>Cast sup lng leg ped fbrgls</v>
          </cell>
        </row>
        <row r="1984">
          <cell r="A1984" t="str">
            <v>Q4033</v>
          </cell>
          <cell r="B1984" t="str">
            <v/>
          </cell>
          <cell r="C1984" t="str">
            <v/>
          </cell>
          <cell r="D1984" t="str">
            <v>Cast sup lng leg cylinder pl</v>
          </cell>
          <cell r="E1984" t="str">
            <v>L</v>
          </cell>
          <cell r="F1984" t="str">
            <v>SC</v>
          </cell>
          <cell r="G1984">
            <v>26.83</v>
          </cell>
          <cell r="H1984">
            <v>22.81</v>
          </cell>
          <cell r="I1984">
            <v>26.83</v>
          </cell>
          <cell r="J1984">
            <v>0</v>
          </cell>
          <cell r="K1984" t="str">
            <v>Cast sup lng leg cylinder pl</v>
          </cell>
        </row>
        <row r="1985">
          <cell r="A1985" t="str">
            <v>Q4034</v>
          </cell>
          <cell r="B1985" t="str">
            <v/>
          </cell>
          <cell r="C1985" t="str">
            <v/>
          </cell>
          <cell r="D1985" t="str">
            <v>Cast sup lng leg cylinder fb</v>
          </cell>
          <cell r="E1985" t="str">
            <v>L</v>
          </cell>
          <cell r="F1985" t="str">
            <v>SC</v>
          </cell>
          <cell r="G1985">
            <v>66.709999999999994</v>
          </cell>
          <cell r="H1985">
            <v>56.7</v>
          </cell>
          <cell r="I1985">
            <v>66.709999999999994</v>
          </cell>
          <cell r="J1985">
            <v>0</v>
          </cell>
          <cell r="K1985" t="str">
            <v>Cast sup lng leg cylinder fb</v>
          </cell>
        </row>
        <row r="1986">
          <cell r="A1986" t="str">
            <v>Q4035</v>
          </cell>
          <cell r="B1986" t="str">
            <v/>
          </cell>
          <cell r="C1986" t="str">
            <v/>
          </cell>
          <cell r="D1986" t="str">
            <v>Cast sup lngleg cylndr ped p</v>
          </cell>
          <cell r="E1986" t="str">
            <v>L</v>
          </cell>
          <cell r="F1986" t="str">
            <v>SC</v>
          </cell>
          <cell r="G1986">
            <v>13.41</v>
          </cell>
          <cell r="H1986">
            <v>11.4</v>
          </cell>
          <cell r="I1986">
            <v>13.41</v>
          </cell>
          <cell r="J1986">
            <v>0</v>
          </cell>
          <cell r="K1986" t="str">
            <v>Cast sup lngleg cylndr ped p</v>
          </cell>
        </row>
        <row r="1987">
          <cell r="A1987" t="str">
            <v>Q4036</v>
          </cell>
          <cell r="B1987" t="str">
            <v/>
          </cell>
          <cell r="C1987" t="str">
            <v/>
          </cell>
          <cell r="D1987" t="str">
            <v>Cast sup lngleg cylndr ped f</v>
          </cell>
          <cell r="E1987" t="str">
            <v>L</v>
          </cell>
          <cell r="F1987" t="str">
            <v>SC</v>
          </cell>
          <cell r="G1987">
            <v>33.369999999999997</v>
          </cell>
          <cell r="H1987">
            <v>28.36</v>
          </cell>
          <cell r="I1987">
            <v>33.369999999999997</v>
          </cell>
          <cell r="J1987">
            <v>0</v>
          </cell>
          <cell r="K1987" t="str">
            <v>Cast sup lngleg cylndr ped f</v>
          </cell>
        </row>
        <row r="1988">
          <cell r="A1988" t="str">
            <v>Q4037</v>
          </cell>
          <cell r="B1988" t="str">
            <v/>
          </cell>
          <cell r="C1988" t="str">
            <v/>
          </cell>
          <cell r="D1988" t="str">
            <v>Cast sup shrt leg plaster</v>
          </cell>
          <cell r="E1988" t="str">
            <v>L</v>
          </cell>
          <cell r="F1988" t="str">
            <v>SC</v>
          </cell>
          <cell r="G1988">
            <v>16.350000000000001</v>
          </cell>
          <cell r="H1988">
            <v>13.9</v>
          </cell>
          <cell r="I1988">
            <v>16.350000000000001</v>
          </cell>
          <cell r="J1988">
            <v>0</v>
          </cell>
          <cell r="K1988" t="str">
            <v>Cast sup shrt leg plaster</v>
          </cell>
        </row>
        <row r="1989">
          <cell r="A1989" t="str">
            <v>Q4038</v>
          </cell>
          <cell r="B1989" t="str">
            <v/>
          </cell>
          <cell r="C1989" t="str">
            <v/>
          </cell>
          <cell r="D1989" t="str">
            <v>Cast sup shrt leg fiberglass</v>
          </cell>
          <cell r="E1989" t="str">
            <v>L</v>
          </cell>
          <cell r="F1989" t="str">
            <v>SC</v>
          </cell>
          <cell r="G1989">
            <v>40.99</v>
          </cell>
          <cell r="H1989">
            <v>34.840000000000003</v>
          </cell>
          <cell r="I1989">
            <v>40.99</v>
          </cell>
          <cell r="J1989">
            <v>0</v>
          </cell>
          <cell r="K1989" t="str">
            <v>Cast sup shrt leg fiberglass</v>
          </cell>
        </row>
        <row r="1990">
          <cell r="A1990" t="str">
            <v>Q4039</v>
          </cell>
          <cell r="B1990" t="str">
            <v/>
          </cell>
          <cell r="C1990" t="str">
            <v/>
          </cell>
          <cell r="D1990" t="str">
            <v>Cast sup shrt leg ped plster</v>
          </cell>
          <cell r="E1990" t="str">
            <v>L</v>
          </cell>
          <cell r="F1990" t="str">
            <v>SC</v>
          </cell>
          <cell r="G1990">
            <v>8.1999999999999993</v>
          </cell>
          <cell r="H1990">
            <v>6.97</v>
          </cell>
          <cell r="I1990">
            <v>8.1999999999999993</v>
          </cell>
          <cell r="J1990">
            <v>0</v>
          </cell>
          <cell r="K1990" t="str">
            <v>Cast sup shrt leg ped plster</v>
          </cell>
        </row>
        <row r="1991">
          <cell r="A1991" t="str">
            <v>Q4040</v>
          </cell>
          <cell r="B1991" t="str">
            <v/>
          </cell>
          <cell r="C1991" t="str">
            <v/>
          </cell>
          <cell r="D1991" t="str">
            <v>Cast sup shrt leg ped fbrgls</v>
          </cell>
          <cell r="E1991" t="str">
            <v>L</v>
          </cell>
          <cell r="F1991" t="str">
            <v>SC</v>
          </cell>
          <cell r="G1991">
            <v>20.49</v>
          </cell>
          <cell r="H1991">
            <v>17.420000000000002</v>
          </cell>
          <cell r="I1991">
            <v>20.49</v>
          </cell>
          <cell r="J1991">
            <v>0</v>
          </cell>
          <cell r="K1991" t="str">
            <v>Cast sup shrt leg ped fbrgls</v>
          </cell>
        </row>
        <row r="1992">
          <cell r="A1992" t="str">
            <v>Q4041</v>
          </cell>
          <cell r="B1992" t="str">
            <v/>
          </cell>
          <cell r="C1992" t="str">
            <v/>
          </cell>
          <cell r="D1992" t="str">
            <v>Cast sup lng leg splnt plstr</v>
          </cell>
          <cell r="E1992" t="str">
            <v>L</v>
          </cell>
          <cell r="F1992" t="str">
            <v>SC</v>
          </cell>
          <cell r="G1992">
            <v>19.899999999999999</v>
          </cell>
          <cell r="H1992">
            <v>16.920000000000002</v>
          </cell>
          <cell r="I1992">
            <v>19.899999999999999</v>
          </cell>
          <cell r="J1992">
            <v>0</v>
          </cell>
          <cell r="K1992" t="str">
            <v>Cast sup lng leg splnt plstr</v>
          </cell>
        </row>
        <row r="1993">
          <cell r="A1993" t="str">
            <v>Q4042</v>
          </cell>
          <cell r="B1993" t="str">
            <v/>
          </cell>
          <cell r="C1993" t="str">
            <v/>
          </cell>
          <cell r="D1993" t="str">
            <v>Cast sup lng leg splnt fbrgl</v>
          </cell>
          <cell r="E1993" t="str">
            <v>L</v>
          </cell>
          <cell r="F1993" t="str">
            <v>SC</v>
          </cell>
          <cell r="G1993">
            <v>33.97</v>
          </cell>
          <cell r="H1993">
            <v>28.87</v>
          </cell>
          <cell r="I1993">
            <v>33.97</v>
          </cell>
          <cell r="J1993">
            <v>0</v>
          </cell>
          <cell r="K1993" t="str">
            <v>Cast sup lng leg splnt fbrgl</v>
          </cell>
        </row>
        <row r="1994">
          <cell r="A1994" t="str">
            <v>Q4043</v>
          </cell>
          <cell r="B1994" t="str">
            <v/>
          </cell>
          <cell r="C1994" t="str">
            <v/>
          </cell>
          <cell r="D1994" t="str">
            <v>Cast sup lng leg splnt ped p</v>
          </cell>
          <cell r="E1994" t="str">
            <v>L</v>
          </cell>
          <cell r="F1994" t="str">
            <v>SC</v>
          </cell>
          <cell r="G1994">
            <v>9.9600000000000009</v>
          </cell>
          <cell r="H1994">
            <v>8.4700000000000006</v>
          </cell>
          <cell r="I1994">
            <v>9.9600000000000009</v>
          </cell>
          <cell r="J1994">
            <v>0</v>
          </cell>
          <cell r="K1994" t="str">
            <v>Cast sup lng leg splnt ped p</v>
          </cell>
        </row>
        <row r="1995">
          <cell r="A1995" t="str">
            <v>Q4044</v>
          </cell>
          <cell r="B1995" t="str">
            <v/>
          </cell>
          <cell r="C1995" t="str">
            <v/>
          </cell>
          <cell r="D1995" t="str">
            <v>Cast sup lng leg splnt ped f</v>
          </cell>
          <cell r="E1995" t="str">
            <v>L</v>
          </cell>
          <cell r="F1995" t="str">
            <v>SC</v>
          </cell>
          <cell r="G1995">
            <v>16.989999999999998</v>
          </cell>
          <cell r="H1995">
            <v>14.44</v>
          </cell>
          <cell r="I1995">
            <v>16.989999999999998</v>
          </cell>
          <cell r="J1995">
            <v>0</v>
          </cell>
          <cell r="K1995" t="str">
            <v>Cast sup lng leg splnt ped f</v>
          </cell>
        </row>
        <row r="1996">
          <cell r="A1996" t="str">
            <v>Q4045</v>
          </cell>
          <cell r="B1996" t="str">
            <v/>
          </cell>
          <cell r="C1996" t="str">
            <v/>
          </cell>
          <cell r="D1996" t="str">
            <v>Cast sup sht leg splnt plstr</v>
          </cell>
          <cell r="E1996" t="str">
            <v>L</v>
          </cell>
          <cell r="F1996" t="str">
            <v>SC</v>
          </cell>
          <cell r="G1996">
            <v>11.55</v>
          </cell>
          <cell r="H1996">
            <v>9.82</v>
          </cell>
          <cell r="I1996">
            <v>11.55</v>
          </cell>
          <cell r="J1996">
            <v>0</v>
          </cell>
          <cell r="K1996" t="str">
            <v>Cast sup sht leg splnt plstr</v>
          </cell>
        </row>
        <row r="1997">
          <cell r="A1997" t="str">
            <v>Q4046</v>
          </cell>
          <cell r="B1997" t="str">
            <v/>
          </cell>
          <cell r="C1997" t="str">
            <v/>
          </cell>
          <cell r="D1997" t="str">
            <v>Cast sup sht leg splnt fbrgl</v>
          </cell>
          <cell r="E1997" t="str">
            <v>L</v>
          </cell>
          <cell r="F1997" t="str">
            <v>SC</v>
          </cell>
          <cell r="G1997">
            <v>18.579999999999998</v>
          </cell>
          <cell r="H1997">
            <v>15.79</v>
          </cell>
          <cell r="I1997">
            <v>18.579999999999998</v>
          </cell>
          <cell r="J1997">
            <v>0</v>
          </cell>
          <cell r="K1997" t="str">
            <v>Cast sup sht leg splnt fbrgl</v>
          </cell>
        </row>
        <row r="1998">
          <cell r="A1998" t="str">
            <v>Q4047</v>
          </cell>
          <cell r="B1998" t="str">
            <v/>
          </cell>
          <cell r="C1998" t="str">
            <v/>
          </cell>
          <cell r="D1998" t="str">
            <v>Cast sup sht leg splnt ped p</v>
          </cell>
          <cell r="E1998" t="str">
            <v>L</v>
          </cell>
          <cell r="F1998" t="str">
            <v>SC</v>
          </cell>
          <cell r="G1998">
            <v>5.76</v>
          </cell>
          <cell r="H1998">
            <v>4.9000000000000004</v>
          </cell>
          <cell r="I1998">
            <v>5.76</v>
          </cell>
          <cell r="J1998">
            <v>0</v>
          </cell>
          <cell r="K1998" t="str">
            <v>Cast sup sht leg splnt ped p</v>
          </cell>
        </row>
        <row r="1999">
          <cell r="A1999" t="str">
            <v>Q4048</v>
          </cell>
          <cell r="B1999" t="str">
            <v/>
          </cell>
          <cell r="C1999" t="str">
            <v/>
          </cell>
          <cell r="D1999" t="str">
            <v>Cast sup sht leg splnt ped f</v>
          </cell>
          <cell r="E1999" t="str">
            <v>L</v>
          </cell>
          <cell r="F1999" t="str">
            <v>SC</v>
          </cell>
          <cell r="G1999">
            <v>9.2899999999999991</v>
          </cell>
          <cell r="H1999">
            <v>7.9</v>
          </cell>
          <cell r="I1999">
            <v>9.2899999999999991</v>
          </cell>
          <cell r="J1999">
            <v>0</v>
          </cell>
          <cell r="K1999" t="str">
            <v>Cast sup sht leg splnt ped f</v>
          </cell>
        </row>
        <row r="2000">
          <cell r="A2000" t="str">
            <v>Q4049</v>
          </cell>
          <cell r="B2000" t="str">
            <v/>
          </cell>
          <cell r="C2000" t="str">
            <v/>
          </cell>
          <cell r="D2000" t="str">
            <v>Finger splint, static</v>
          </cell>
          <cell r="E2000" t="str">
            <v>L</v>
          </cell>
          <cell r="F2000" t="str">
            <v>SC</v>
          </cell>
          <cell r="G2000">
            <v>2.1</v>
          </cell>
          <cell r="H2000">
            <v>1.79</v>
          </cell>
          <cell r="I2000">
            <v>2.1</v>
          </cell>
          <cell r="J2000">
            <v>0</v>
          </cell>
          <cell r="K2000" t="str">
            <v>Finger splint, static</v>
          </cell>
        </row>
        <row r="2001">
          <cell r="A2001" t="str">
            <v>V2020</v>
          </cell>
          <cell r="B2001" t="str">
            <v/>
          </cell>
          <cell r="C2001" t="str">
            <v/>
          </cell>
          <cell r="D2001" t="str">
            <v>Vision svcs frames purchases</v>
          </cell>
          <cell r="E2001" t="str">
            <v>D</v>
          </cell>
          <cell r="F2001" t="str">
            <v>PO</v>
          </cell>
          <cell r="G2001">
            <v>79.95</v>
          </cell>
          <cell r="H2001">
            <v>59.96</v>
          </cell>
          <cell r="I2001">
            <v>59.96</v>
          </cell>
          <cell r="J2001">
            <v>0</v>
          </cell>
          <cell r="K2001" t="str">
            <v>Vision svcs frames purchases</v>
          </cell>
        </row>
        <row r="2002">
          <cell r="A2002" t="str">
            <v>V2100</v>
          </cell>
          <cell r="B2002" t="str">
            <v/>
          </cell>
          <cell r="C2002" t="str">
            <v/>
          </cell>
          <cell r="D2002" t="str">
            <v>Lens spher single plano 4.00</v>
          </cell>
          <cell r="E2002" t="str">
            <v>D</v>
          </cell>
          <cell r="F2002" t="str">
            <v>PO</v>
          </cell>
          <cell r="G2002">
            <v>49.95</v>
          </cell>
          <cell r="H2002">
            <v>37.46</v>
          </cell>
          <cell r="I2002">
            <v>46.02</v>
          </cell>
          <cell r="J2002">
            <v>0</v>
          </cell>
          <cell r="K2002" t="str">
            <v>Lens spher single plano 4.00</v>
          </cell>
        </row>
        <row r="2003">
          <cell r="A2003" t="str">
            <v>V2101</v>
          </cell>
          <cell r="B2003" t="str">
            <v/>
          </cell>
          <cell r="C2003" t="str">
            <v/>
          </cell>
          <cell r="D2003" t="str">
            <v>Single visn sphere 4.12-7.00</v>
          </cell>
          <cell r="E2003" t="str">
            <v>D</v>
          </cell>
          <cell r="F2003" t="str">
            <v>PO</v>
          </cell>
          <cell r="G2003">
            <v>52.63</v>
          </cell>
          <cell r="H2003">
            <v>39.479999999999997</v>
          </cell>
          <cell r="I2003">
            <v>48.23</v>
          </cell>
          <cell r="J2003">
            <v>0</v>
          </cell>
          <cell r="K2003" t="str">
            <v>Single visn sphere 4.12-7.00</v>
          </cell>
        </row>
        <row r="2004">
          <cell r="A2004" t="str">
            <v>V2102</v>
          </cell>
          <cell r="B2004" t="str">
            <v/>
          </cell>
          <cell r="C2004" t="str">
            <v/>
          </cell>
          <cell r="D2004" t="str">
            <v>Singl visn sphere 7.12-20.00</v>
          </cell>
          <cell r="E2004" t="str">
            <v>D</v>
          </cell>
          <cell r="F2004" t="str">
            <v>PO</v>
          </cell>
          <cell r="G2004">
            <v>74.040000000000006</v>
          </cell>
          <cell r="H2004">
            <v>55.53</v>
          </cell>
          <cell r="I2004">
            <v>71.05</v>
          </cell>
          <cell r="J2004">
            <v>0</v>
          </cell>
          <cell r="K2004" t="str">
            <v>Singl visn sphere 7.12-20.00</v>
          </cell>
        </row>
        <row r="2005">
          <cell r="A2005" t="str">
            <v>V2103</v>
          </cell>
          <cell r="B2005" t="str">
            <v/>
          </cell>
          <cell r="C2005" t="str">
            <v/>
          </cell>
          <cell r="D2005" t="str">
            <v>Spherocylindr 4.00d/12-2.00d</v>
          </cell>
          <cell r="E2005" t="str">
            <v>D</v>
          </cell>
          <cell r="F2005" t="str">
            <v>PO</v>
          </cell>
          <cell r="G2005">
            <v>43.37</v>
          </cell>
          <cell r="H2005">
            <v>32.53</v>
          </cell>
          <cell r="I2005">
            <v>43.37</v>
          </cell>
          <cell r="J2005">
            <v>0</v>
          </cell>
          <cell r="K2005" t="str">
            <v>Spherocylindr 4.00d/12-2.00d</v>
          </cell>
        </row>
        <row r="2006">
          <cell r="A2006" t="str">
            <v>V2104</v>
          </cell>
          <cell r="B2006" t="str">
            <v/>
          </cell>
          <cell r="C2006" t="str">
            <v/>
          </cell>
          <cell r="D2006" t="str">
            <v>Spherocylindr 4.00d/2.12-4d</v>
          </cell>
          <cell r="E2006" t="str">
            <v>D</v>
          </cell>
          <cell r="F2006" t="str">
            <v>PO</v>
          </cell>
          <cell r="G2006">
            <v>48.03</v>
          </cell>
          <cell r="H2006">
            <v>36.020000000000003</v>
          </cell>
          <cell r="I2006">
            <v>46.99</v>
          </cell>
          <cell r="J2006">
            <v>0</v>
          </cell>
          <cell r="K2006" t="str">
            <v>Spherocylindr 4.00d/2.12-4d</v>
          </cell>
        </row>
        <row r="2007">
          <cell r="A2007" t="str">
            <v>V2105</v>
          </cell>
          <cell r="B2007" t="str">
            <v/>
          </cell>
          <cell r="C2007" t="str">
            <v/>
          </cell>
          <cell r="D2007" t="str">
            <v>Spherocylinder 4.00d/4.25-6d</v>
          </cell>
          <cell r="E2007" t="str">
            <v>D</v>
          </cell>
          <cell r="F2007" t="str">
            <v>PO</v>
          </cell>
          <cell r="G2007">
            <v>52.29</v>
          </cell>
          <cell r="H2007">
            <v>39.22</v>
          </cell>
          <cell r="I2007">
            <v>52.29</v>
          </cell>
          <cell r="J2007">
            <v>0</v>
          </cell>
          <cell r="K2007" t="str">
            <v>Spherocylinder 4.00d/4.25-6d</v>
          </cell>
        </row>
        <row r="2008">
          <cell r="A2008" t="str">
            <v>V2106</v>
          </cell>
          <cell r="B2008" t="str">
            <v/>
          </cell>
          <cell r="C2008" t="str">
            <v/>
          </cell>
          <cell r="D2008" t="str">
            <v>Spherocylinder 4.00d/&gt;6.00d</v>
          </cell>
          <cell r="E2008" t="str">
            <v>D</v>
          </cell>
          <cell r="F2008" t="str">
            <v>PO</v>
          </cell>
          <cell r="G2008">
            <v>58.03</v>
          </cell>
          <cell r="H2008">
            <v>43.52</v>
          </cell>
          <cell r="I2008">
            <v>58.03</v>
          </cell>
          <cell r="J2008">
            <v>0</v>
          </cell>
          <cell r="K2008" t="str">
            <v>Spherocylinder 4.00d/&gt;6.00d</v>
          </cell>
        </row>
        <row r="2009">
          <cell r="A2009" t="str">
            <v>V2107</v>
          </cell>
          <cell r="B2009" t="str">
            <v/>
          </cell>
          <cell r="C2009" t="str">
            <v/>
          </cell>
          <cell r="D2009" t="str">
            <v>Spherocylinder 4.25d/12-2d</v>
          </cell>
          <cell r="E2009" t="str">
            <v>D</v>
          </cell>
          <cell r="F2009" t="str">
            <v>PO</v>
          </cell>
          <cell r="G2009">
            <v>55.18</v>
          </cell>
          <cell r="H2009">
            <v>41.39</v>
          </cell>
          <cell r="I2009">
            <v>53.8</v>
          </cell>
          <cell r="J2009">
            <v>0</v>
          </cell>
          <cell r="K2009" t="str">
            <v>Spherocylinder 4.25d/12-2d</v>
          </cell>
        </row>
        <row r="2010">
          <cell r="A2010" t="str">
            <v>V2108</v>
          </cell>
          <cell r="B2010" t="str">
            <v/>
          </cell>
          <cell r="C2010" t="str">
            <v/>
          </cell>
          <cell r="D2010" t="str">
            <v>Spherocylinder 4.25d/2.12-4d</v>
          </cell>
          <cell r="E2010" t="str">
            <v>D</v>
          </cell>
          <cell r="F2010" t="str">
            <v>PO</v>
          </cell>
          <cell r="G2010">
            <v>57.14</v>
          </cell>
          <cell r="H2010">
            <v>42.86</v>
          </cell>
          <cell r="I2010">
            <v>57.14</v>
          </cell>
          <cell r="J2010">
            <v>0</v>
          </cell>
          <cell r="K2010" t="str">
            <v>Spherocylinder 4.25d/2.12-4d</v>
          </cell>
        </row>
        <row r="2011">
          <cell r="A2011" t="str">
            <v>V2109</v>
          </cell>
          <cell r="B2011" t="str">
            <v/>
          </cell>
          <cell r="C2011" t="str">
            <v/>
          </cell>
          <cell r="D2011" t="str">
            <v>Spherocylinder 4.25d/4.25-6d</v>
          </cell>
          <cell r="E2011" t="str">
            <v>D</v>
          </cell>
          <cell r="F2011" t="str">
            <v>PO</v>
          </cell>
          <cell r="G2011">
            <v>63.22</v>
          </cell>
          <cell r="H2011">
            <v>47.41</v>
          </cell>
          <cell r="I2011">
            <v>63.22</v>
          </cell>
          <cell r="J2011">
            <v>0</v>
          </cell>
          <cell r="K2011" t="str">
            <v>Spherocylinder 4.25d/4.25-6d</v>
          </cell>
        </row>
        <row r="2012">
          <cell r="A2012" t="str">
            <v>V2110</v>
          </cell>
          <cell r="B2012" t="str">
            <v/>
          </cell>
          <cell r="C2012" t="str">
            <v/>
          </cell>
          <cell r="D2012" t="str">
            <v>Spherocylinder 4.25d/over 6d</v>
          </cell>
          <cell r="E2012" t="str">
            <v>D</v>
          </cell>
          <cell r="F2012" t="str">
            <v>PO</v>
          </cell>
          <cell r="G2012">
            <v>62.39</v>
          </cell>
          <cell r="H2012">
            <v>46.79</v>
          </cell>
          <cell r="I2012">
            <v>62.39</v>
          </cell>
          <cell r="J2012">
            <v>0</v>
          </cell>
          <cell r="K2012" t="str">
            <v>Spherocylinder 4.25d/over 6d</v>
          </cell>
        </row>
        <row r="2013">
          <cell r="A2013" t="str">
            <v>V2111</v>
          </cell>
          <cell r="B2013" t="str">
            <v/>
          </cell>
          <cell r="C2013" t="str">
            <v/>
          </cell>
          <cell r="D2013" t="str">
            <v>Spherocylindr 7.25d/.25-2.25</v>
          </cell>
          <cell r="E2013" t="str">
            <v>D</v>
          </cell>
          <cell r="F2013" t="str">
            <v>PO</v>
          </cell>
          <cell r="G2013">
            <v>65.03</v>
          </cell>
          <cell r="H2013">
            <v>48.77</v>
          </cell>
          <cell r="I2013">
            <v>63.95</v>
          </cell>
          <cell r="J2013">
            <v>0</v>
          </cell>
          <cell r="K2013" t="str">
            <v>Spherocylindr 7.25d/.25-2.25</v>
          </cell>
        </row>
        <row r="2014">
          <cell r="A2014" t="str">
            <v>V2112</v>
          </cell>
          <cell r="B2014" t="str">
            <v/>
          </cell>
          <cell r="C2014" t="str">
            <v/>
          </cell>
          <cell r="D2014" t="str">
            <v>Spherocylindr 7.25d/2.25-4d</v>
          </cell>
          <cell r="E2014" t="str">
            <v>D</v>
          </cell>
          <cell r="F2014" t="str">
            <v>PO</v>
          </cell>
          <cell r="G2014">
            <v>70.989999999999995</v>
          </cell>
          <cell r="H2014">
            <v>53.24</v>
          </cell>
          <cell r="I2014">
            <v>70.97</v>
          </cell>
          <cell r="J2014">
            <v>0</v>
          </cell>
          <cell r="K2014" t="str">
            <v>Spherocylindr 7.25d/2.25-4d</v>
          </cell>
        </row>
        <row r="2015">
          <cell r="A2015" t="str">
            <v>V2113</v>
          </cell>
          <cell r="B2015" t="str">
            <v/>
          </cell>
          <cell r="C2015" t="str">
            <v/>
          </cell>
          <cell r="D2015" t="str">
            <v>Spherocylindr 7.25d/4.25-6d</v>
          </cell>
          <cell r="E2015" t="str">
            <v>D</v>
          </cell>
          <cell r="F2015" t="str">
            <v>PO</v>
          </cell>
          <cell r="G2015">
            <v>80</v>
          </cell>
          <cell r="H2015">
            <v>60</v>
          </cell>
          <cell r="I2015">
            <v>73.95</v>
          </cell>
          <cell r="J2015">
            <v>0</v>
          </cell>
          <cell r="K2015" t="str">
            <v>Spherocylindr 7.25d/4.25-6d</v>
          </cell>
        </row>
        <row r="2016">
          <cell r="A2016" t="str">
            <v>V2114</v>
          </cell>
          <cell r="B2016" t="str">
            <v/>
          </cell>
          <cell r="C2016" t="str">
            <v/>
          </cell>
          <cell r="D2016" t="str">
            <v>Spherocylinder over 12.00d</v>
          </cell>
          <cell r="E2016" t="str">
            <v>D</v>
          </cell>
          <cell r="F2016" t="str">
            <v>PO</v>
          </cell>
          <cell r="G2016">
            <v>86.66</v>
          </cell>
          <cell r="H2016">
            <v>65</v>
          </cell>
          <cell r="I2016">
            <v>86.66</v>
          </cell>
          <cell r="J2016">
            <v>0</v>
          </cell>
          <cell r="K2016" t="str">
            <v>Spherocylinder over 12.00d</v>
          </cell>
        </row>
        <row r="2017">
          <cell r="A2017" t="str">
            <v>V2115</v>
          </cell>
          <cell r="B2017" t="str">
            <v/>
          </cell>
          <cell r="C2017" t="str">
            <v/>
          </cell>
          <cell r="D2017" t="str">
            <v>Lens lenticular bifocal</v>
          </cell>
          <cell r="E2017" t="str">
            <v>D</v>
          </cell>
          <cell r="F2017" t="str">
            <v>PO</v>
          </cell>
          <cell r="G2017">
            <v>94.32</v>
          </cell>
          <cell r="H2017">
            <v>70.739999999999995</v>
          </cell>
          <cell r="I2017">
            <v>76.709999999999994</v>
          </cell>
          <cell r="J2017">
            <v>0</v>
          </cell>
          <cell r="K2017" t="str">
            <v>Lens lenticular bifocal</v>
          </cell>
        </row>
        <row r="2018">
          <cell r="A2018" t="str">
            <v>V2118</v>
          </cell>
          <cell r="B2018" t="str">
            <v/>
          </cell>
          <cell r="C2018" t="str">
            <v/>
          </cell>
          <cell r="D2018" t="str">
            <v>Lens aniseikonic single</v>
          </cell>
          <cell r="E2018" t="str">
            <v>D</v>
          </cell>
          <cell r="F2018" t="str">
            <v>PO</v>
          </cell>
          <cell r="G2018">
            <v>93.51</v>
          </cell>
          <cell r="H2018">
            <v>70.13</v>
          </cell>
          <cell r="I2018">
            <v>93.51</v>
          </cell>
          <cell r="J2018">
            <v>0</v>
          </cell>
          <cell r="K2018" t="str">
            <v>Lens aniseikonic single</v>
          </cell>
        </row>
        <row r="2019">
          <cell r="A2019" t="str">
            <v>V2121</v>
          </cell>
          <cell r="B2019" t="str">
            <v/>
          </cell>
          <cell r="C2019" t="str">
            <v/>
          </cell>
          <cell r="D2019" t="str">
            <v>Lenticular lens, single</v>
          </cell>
          <cell r="E2019" t="str">
            <v>D</v>
          </cell>
          <cell r="F2019" t="str">
            <v>PO</v>
          </cell>
          <cell r="G2019">
            <v>96.54</v>
          </cell>
          <cell r="H2019">
            <v>72.400000000000006</v>
          </cell>
          <cell r="I2019">
            <v>75.67</v>
          </cell>
          <cell r="J2019">
            <v>0</v>
          </cell>
          <cell r="K2019" t="str">
            <v>Lenticular lens, single</v>
          </cell>
        </row>
        <row r="2020">
          <cell r="A2020" t="str">
            <v>V2200</v>
          </cell>
          <cell r="B2020" t="str">
            <v/>
          </cell>
          <cell r="C2020" t="str">
            <v/>
          </cell>
          <cell r="D2020" t="str">
            <v>Lens spher bifoc plano 4.00d</v>
          </cell>
          <cell r="E2020" t="str">
            <v>D</v>
          </cell>
          <cell r="F2020" t="str">
            <v>PO</v>
          </cell>
          <cell r="G2020">
            <v>65.37</v>
          </cell>
          <cell r="H2020">
            <v>49.03</v>
          </cell>
          <cell r="I2020">
            <v>63.39</v>
          </cell>
          <cell r="J2020">
            <v>0</v>
          </cell>
          <cell r="K2020" t="str">
            <v>Lens spher bifoc plano 4.00d</v>
          </cell>
        </row>
        <row r="2021">
          <cell r="A2021" t="str">
            <v>V2201</v>
          </cell>
          <cell r="B2021" t="str">
            <v/>
          </cell>
          <cell r="C2021" t="str">
            <v/>
          </cell>
          <cell r="D2021" t="str">
            <v>Lens sphere bifocal 4.12-7.0</v>
          </cell>
          <cell r="E2021" t="str">
            <v>D</v>
          </cell>
          <cell r="F2021" t="str">
            <v>PO</v>
          </cell>
          <cell r="G2021">
            <v>71.25</v>
          </cell>
          <cell r="H2021">
            <v>53.43</v>
          </cell>
          <cell r="I2021">
            <v>69.400000000000006</v>
          </cell>
          <cell r="J2021">
            <v>0</v>
          </cell>
          <cell r="K2021" t="str">
            <v>Lens sphere bifocal 4.12-7.0</v>
          </cell>
        </row>
        <row r="2022">
          <cell r="A2022" t="str">
            <v>V2202</v>
          </cell>
          <cell r="B2022" t="str">
            <v/>
          </cell>
          <cell r="C2022" t="str">
            <v/>
          </cell>
          <cell r="D2022" t="str">
            <v>Lens sphere bifocal 7.12-20.</v>
          </cell>
          <cell r="E2022" t="str">
            <v>D</v>
          </cell>
          <cell r="F2022" t="str">
            <v>PO</v>
          </cell>
          <cell r="G2022">
            <v>83.84</v>
          </cell>
          <cell r="H2022">
            <v>62.88</v>
          </cell>
          <cell r="I2022">
            <v>83.84</v>
          </cell>
          <cell r="J2022">
            <v>0</v>
          </cell>
          <cell r="K2022" t="str">
            <v>Lens sphere bifocal 7.12-20.</v>
          </cell>
        </row>
        <row r="2023">
          <cell r="A2023" t="str">
            <v>V2203</v>
          </cell>
          <cell r="B2023" t="str">
            <v/>
          </cell>
          <cell r="C2023" t="str">
            <v/>
          </cell>
          <cell r="D2023" t="str">
            <v>Lens sphcyl bifocal 4.00d/.1</v>
          </cell>
          <cell r="E2023" t="str">
            <v>D</v>
          </cell>
          <cell r="F2023" t="str">
            <v>PO</v>
          </cell>
          <cell r="G2023">
            <v>65.95</v>
          </cell>
          <cell r="H2023">
            <v>49.46</v>
          </cell>
          <cell r="I2023">
            <v>65.400000000000006</v>
          </cell>
          <cell r="J2023">
            <v>0</v>
          </cell>
          <cell r="K2023" t="str">
            <v>Lens sphcyl bifocal 4.00d/.1</v>
          </cell>
        </row>
        <row r="2024">
          <cell r="A2024" t="str">
            <v>V2204</v>
          </cell>
          <cell r="B2024" t="str">
            <v/>
          </cell>
          <cell r="C2024" t="str">
            <v/>
          </cell>
          <cell r="D2024" t="str">
            <v>Lens sphcy bifocal 4.00d/2.1</v>
          </cell>
          <cell r="E2024" t="str">
            <v>D</v>
          </cell>
          <cell r="F2024" t="str">
            <v>PO</v>
          </cell>
          <cell r="G2024">
            <v>68.94</v>
          </cell>
          <cell r="H2024">
            <v>51.71</v>
          </cell>
          <cell r="I2024">
            <v>68.94</v>
          </cell>
          <cell r="J2024">
            <v>0</v>
          </cell>
          <cell r="K2024" t="str">
            <v>Lens sphcy bifocal 4.00d/2.1</v>
          </cell>
        </row>
        <row r="2025">
          <cell r="A2025" t="str">
            <v>V2205</v>
          </cell>
          <cell r="B2025" t="str">
            <v/>
          </cell>
          <cell r="C2025" t="str">
            <v/>
          </cell>
          <cell r="D2025" t="str">
            <v>Lens sphcy bifocal 4.00d/4.2</v>
          </cell>
          <cell r="E2025" t="str">
            <v>D</v>
          </cell>
          <cell r="F2025" t="str">
            <v>PO</v>
          </cell>
          <cell r="G2025">
            <v>74.540000000000006</v>
          </cell>
          <cell r="H2025">
            <v>55.91</v>
          </cell>
          <cell r="I2025">
            <v>74.540000000000006</v>
          </cell>
          <cell r="J2025">
            <v>0</v>
          </cell>
          <cell r="K2025" t="str">
            <v>Lens sphcy bifocal 4.00d/4.2</v>
          </cell>
        </row>
        <row r="2026">
          <cell r="A2026" t="str">
            <v>V2206</v>
          </cell>
          <cell r="B2026" t="str">
            <v/>
          </cell>
          <cell r="C2026" t="str">
            <v/>
          </cell>
          <cell r="D2026" t="str">
            <v>Lens sphcy bifocal 4.00d/ove</v>
          </cell>
          <cell r="E2026" t="str">
            <v>D</v>
          </cell>
          <cell r="F2026" t="str">
            <v>PO</v>
          </cell>
          <cell r="G2026">
            <v>80.09</v>
          </cell>
          <cell r="H2026">
            <v>60.07</v>
          </cell>
          <cell r="I2026">
            <v>80.09</v>
          </cell>
          <cell r="J2026">
            <v>0</v>
          </cell>
          <cell r="K2026" t="str">
            <v>Lens sphcy bifocal 4.00d/ove</v>
          </cell>
        </row>
        <row r="2027">
          <cell r="A2027" t="str">
            <v>V2207</v>
          </cell>
          <cell r="B2027" t="str">
            <v/>
          </cell>
          <cell r="C2027" t="str">
            <v/>
          </cell>
          <cell r="D2027" t="str">
            <v>Lens sphcy bifocal 4.25-7d/.</v>
          </cell>
          <cell r="E2027" t="str">
            <v>D</v>
          </cell>
          <cell r="F2027" t="str">
            <v>PO</v>
          </cell>
          <cell r="G2027">
            <v>72.86</v>
          </cell>
          <cell r="H2027">
            <v>54.64</v>
          </cell>
          <cell r="I2027">
            <v>70.78</v>
          </cell>
          <cell r="J2027">
            <v>0</v>
          </cell>
          <cell r="K2027" t="str">
            <v>Lens sphcy bifocal 4.25-7d/.</v>
          </cell>
        </row>
        <row r="2028">
          <cell r="A2028" t="str">
            <v>V2208</v>
          </cell>
          <cell r="B2028" t="str">
            <v/>
          </cell>
          <cell r="C2028" t="str">
            <v/>
          </cell>
          <cell r="D2028" t="str">
            <v>Lens sphcy bifocal 4.25-7/2.</v>
          </cell>
          <cell r="E2028" t="str">
            <v>D</v>
          </cell>
          <cell r="F2028" t="str">
            <v>PO</v>
          </cell>
          <cell r="G2028">
            <v>76.459999999999994</v>
          </cell>
          <cell r="H2028">
            <v>57.35</v>
          </cell>
          <cell r="I2028">
            <v>75.930000000000007</v>
          </cell>
          <cell r="J2028">
            <v>0</v>
          </cell>
          <cell r="K2028" t="str">
            <v>Lens sphcy bifocal 4.25-7/2.</v>
          </cell>
        </row>
        <row r="2029">
          <cell r="A2029" t="str">
            <v>V2209</v>
          </cell>
          <cell r="B2029" t="str">
            <v/>
          </cell>
          <cell r="C2029" t="str">
            <v/>
          </cell>
          <cell r="D2029" t="str">
            <v>Lens sphcy bifocal 4.25-7/4.</v>
          </cell>
          <cell r="E2029" t="str">
            <v>D</v>
          </cell>
          <cell r="F2029" t="str">
            <v>PO</v>
          </cell>
          <cell r="G2029">
            <v>82.33</v>
          </cell>
          <cell r="H2029">
            <v>61.75</v>
          </cell>
          <cell r="I2029">
            <v>81.22</v>
          </cell>
          <cell r="J2029">
            <v>0</v>
          </cell>
          <cell r="K2029" t="str">
            <v>Lens sphcy bifocal 4.25-7/4.</v>
          </cell>
        </row>
        <row r="2030">
          <cell r="A2030" t="str">
            <v>V2210</v>
          </cell>
          <cell r="B2030" t="str">
            <v/>
          </cell>
          <cell r="C2030" t="str">
            <v/>
          </cell>
          <cell r="D2030" t="str">
            <v>Lens sphcy bifocal 4.25-7/ov</v>
          </cell>
          <cell r="E2030" t="str">
            <v>D</v>
          </cell>
          <cell r="F2030" t="str">
            <v>PO</v>
          </cell>
          <cell r="G2030">
            <v>90.81</v>
          </cell>
          <cell r="H2030">
            <v>68.11</v>
          </cell>
          <cell r="I2030">
            <v>90.81</v>
          </cell>
          <cell r="J2030">
            <v>0</v>
          </cell>
          <cell r="K2030" t="str">
            <v>Lens sphcy bifocal 4.25-7/ov</v>
          </cell>
        </row>
        <row r="2031">
          <cell r="A2031" t="str">
            <v>V2211</v>
          </cell>
          <cell r="B2031" t="str">
            <v/>
          </cell>
          <cell r="C2031" t="str">
            <v/>
          </cell>
          <cell r="D2031" t="str">
            <v>Lens sphcy bifo 7.25-12/.25-</v>
          </cell>
          <cell r="E2031" t="str">
            <v>D</v>
          </cell>
          <cell r="F2031" t="str">
            <v>PO</v>
          </cell>
          <cell r="G2031">
            <v>94.17</v>
          </cell>
          <cell r="H2031">
            <v>70.62</v>
          </cell>
          <cell r="I2031">
            <v>84.01</v>
          </cell>
          <cell r="J2031">
            <v>0</v>
          </cell>
          <cell r="K2031" t="str">
            <v>Lens sphcy bifo 7.25-12/.25-</v>
          </cell>
        </row>
        <row r="2032">
          <cell r="A2032" t="str">
            <v>V2212</v>
          </cell>
          <cell r="B2032" t="str">
            <v/>
          </cell>
          <cell r="C2032" t="str">
            <v/>
          </cell>
          <cell r="D2032" t="str">
            <v>Lens sphcyl bifo 7.25-12/2.2</v>
          </cell>
          <cell r="E2032" t="str">
            <v>D</v>
          </cell>
          <cell r="F2032" t="str">
            <v>PO</v>
          </cell>
          <cell r="G2032">
            <v>97.24</v>
          </cell>
          <cell r="H2032">
            <v>72.930000000000007</v>
          </cell>
          <cell r="I2032">
            <v>87.54</v>
          </cell>
          <cell r="J2032">
            <v>0</v>
          </cell>
          <cell r="K2032" t="str">
            <v>Lens sphcyl bifo 7.25-12/2.2</v>
          </cell>
        </row>
        <row r="2033">
          <cell r="A2033" t="str">
            <v>V2213</v>
          </cell>
          <cell r="B2033" t="str">
            <v/>
          </cell>
          <cell r="C2033" t="str">
            <v/>
          </cell>
          <cell r="D2033" t="str">
            <v>Lens sphcyl bifo 7.25-12/4.2</v>
          </cell>
          <cell r="E2033" t="str">
            <v>D</v>
          </cell>
          <cell r="F2033" t="str">
            <v>PO</v>
          </cell>
          <cell r="G2033">
            <v>98.23</v>
          </cell>
          <cell r="H2033">
            <v>73.67</v>
          </cell>
          <cell r="I2033">
            <v>82.75</v>
          </cell>
          <cell r="J2033">
            <v>0</v>
          </cell>
          <cell r="K2033" t="str">
            <v>Lens sphcyl bifo 7.25-12/4.2</v>
          </cell>
        </row>
        <row r="2034">
          <cell r="A2034" t="str">
            <v>V2214</v>
          </cell>
          <cell r="B2034" t="str">
            <v/>
          </cell>
          <cell r="C2034" t="str">
            <v/>
          </cell>
          <cell r="D2034" t="str">
            <v>Lens sphcyl bifocal over 12.</v>
          </cell>
          <cell r="E2034" t="str">
            <v>D</v>
          </cell>
          <cell r="F2034" t="str">
            <v>PO</v>
          </cell>
          <cell r="G2034">
            <v>106.77</v>
          </cell>
          <cell r="H2034">
            <v>80.08</v>
          </cell>
          <cell r="I2034">
            <v>106.77</v>
          </cell>
          <cell r="J2034">
            <v>0</v>
          </cell>
          <cell r="K2034" t="str">
            <v>Lens sphcyl bifocal over 12.</v>
          </cell>
        </row>
        <row r="2035">
          <cell r="A2035" t="str">
            <v>V2215</v>
          </cell>
          <cell r="B2035" t="str">
            <v/>
          </cell>
          <cell r="C2035" t="str">
            <v/>
          </cell>
          <cell r="D2035" t="str">
            <v>Lens lenticular bifocal</v>
          </cell>
          <cell r="E2035" t="str">
            <v>D</v>
          </cell>
          <cell r="F2035" t="str">
            <v>PO</v>
          </cell>
          <cell r="G2035">
            <v>108.39</v>
          </cell>
          <cell r="H2035">
            <v>81.290000000000006</v>
          </cell>
          <cell r="I2035">
            <v>90.88</v>
          </cell>
          <cell r="J2035">
            <v>0</v>
          </cell>
          <cell r="K2035" t="str">
            <v>Lens lenticular bifocal</v>
          </cell>
        </row>
        <row r="2036">
          <cell r="A2036" t="str">
            <v>V2218</v>
          </cell>
          <cell r="B2036" t="str">
            <v/>
          </cell>
          <cell r="C2036" t="str">
            <v/>
          </cell>
          <cell r="D2036" t="str">
            <v>Lens aniseikonic bifocal</v>
          </cell>
          <cell r="E2036" t="str">
            <v>D</v>
          </cell>
          <cell r="F2036" t="str">
            <v>PO</v>
          </cell>
          <cell r="G2036">
            <v>128.97999999999999</v>
          </cell>
          <cell r="H2036">
            <v>96.73</v>
          </cell>
          <cell r="I2036">
            <v>128.97999999999999</v>
          </cell>
          <cell r="J2036">
            <v>0</v>
          </cell>
          <cell r="K2036" t="str">
            <v>Lens aniseikonic bifocal</v>
          </cell>
        </row>
        <row r="2037">
          <cell r="A2037" t="str">
            <v>V2219</v>
          </cell>
          <cell r="B2037" t="str">
            <v/>
          </cell>
          <cell r="C2037" t="str">
            <v/>
          </cell>
          <cell r="D2037" t="str">
            <v>Lens bifocal seg width over</v>
          </cell>
          <cell r="E2037" t="str">
            <v>D</v>
          </cell>
          <cell r="F2037" t="str">
            <v>PO</v>
          </cell>
          <cell r="G2037">
            <v>56.78</v>
          </cell>
          <cell r="H2037">
            <v>42.58</v>
          </cell>
          <cell r="I2037">
            <v>56.78</v>
          </cell>
          <cell r="J2037">
            <v>0</v>
          </cell>
          <cell r="K2037" t="str">
            <v>Lens bifocal seg width over</v>
          </cell>
        </row>
        <row r="2038">
          <cell r="A2038" t="str">
            <v>V2220</v>
          </cell>
          <cell r="B2038" t="str">
            <v/>
          </cell>
          <cell r="C2038" t="str">
            <v/>
          </cell>
          <cell r="D2038" t="str">
            <v>Lens bifocal add over 3.25d</v>
          </cell>
          <cell r="E2038" t="str">
            <v>D</v>
          </cell>
          <cell r="F2038" t="str">
            <v>PO</v>
          </cell>
          <cell r="G2038">
            <v>46.04</v>
          </cell>
          <cell r="H2038">
            <v>34.53</v>
          </cell>
          <cell r="I2038">
            <v>46.04</v>
          </cell>
          <cell r="J2038">
            <v>0</v>
          </cell>
          <cell r="K2038" t="str">
            <v>Lens bifocal add over 3.25d</v>
          </cell>
        </row>
        <row r="2039">
          <cell r="A2039" t="str">
            <v>V2221</v>
          </cell>
          <cell r="B2039" t="str">
            <v/>
          </cell>
          <cell r="C2039" t="str">
            <v/>
          </cell>
          <cell r="D2039" t="str">
            <v>Lenticular lens, bifocal</v>
          </cell>
          <cell r="E2039" t="str">
            <v>D</v>
          </cell>
          <cell r="F2039" t="str">
            <v>PO</v>
          </cell>
          <cell r="G2039">
            <v>112.63</v>
          </cell>
          <cell r="H2039">
            <v>84.47</v>
          </cell>
          <cell r="I2039">
            <v>90.62</v>
          </cell>
          <cell r="J2039">
            <v>0</v>
          </cell>
          <cell r="K2039" t="str">
            <v>Lenticular lens, bifocal</v>
          </cell>
        </row>
        <row r="2040">
          <cell r="A2040" t="str">
            <v>V2300</v>
          </cell>
          <cell r="B2040" t="str">
            <v/>
          </cell>
          <cell r="C2040" t="str">
            <v/>
          </cell>
          <cell r="D2040" t="str">
            <v>Lens sphere trifocal 4.00d</v>
          </cell>
          <cell r="E2040" t="str">
            <v>D</v>
          </cell>
          <cell r="F2040" t="str">
            <v>PO</v>
          </cell>
          <cell r="G2040">
            <v>83.21</v>
          </cell>
          <cell r="H2040">
            <v>62.41</v>
          </cell>
          <cell r="I2040">
            <v>75.760000000000005</v>
          </cell>
          <cell r="J2040">
            <v>0</v>
          </cell>
          <cell r="K2040" t="str">
            <v>Lens sphere trifocal 4.00d</v>
          </cell>
        </row>
        <row r="2041">
          <cell r="A2041" t="str">
            <v>V2301</v>
          </cell>
          <cell r="B2041" t="str">
            <v/>
          </cell>
          <cell r="C2041" t="str">
            <v/>
          </cell>
          <cell r="D2041" t="str">
            <v>Lens sphere trifocal 4.12-7.</v>
          </cell>
          <cell r="E2041" t="str">
            <v>D</v>
          </cell>
          <cell r="F2041" t="str">
            <v>PO</v>
          </cell>
          <cell r="G2041">
            <v>98.09</v>
          </cell>
          <cell r="H2041">
            <v>73.569999999999993</v>
          </cell>
          <cell r="I2041">
            <v>88.8</v>
          </cell>
          <cell r="J2041">
            <v>0</v>
          </cell>
          <cell r="K2041" t="str">
            <v>Lens sphere trifocal 4.12-7.</v>
          </cell>
        </row>
        <row r="2042">
          <cell r="A2042" t="str">
            <v>V2302</v>
          </cell>
          <cell r="B2042" t="str">
            <v/>
          </cell>
          <cell r="C2042" t="str">
            <v/>
          </cell>
          <cell r="D2042" t="str">
            <v>Lens sphere trifocal 7.12-20</v>
          </cell>
          <cell r="E2042" t="str">
            <v>D</v>
          </cell>
          <cell r="F2042" t="str">
            <v>PO</v>
          </cell>
          <cell r="G2042">
            <v>104.57</v>
          </cell>
          <cell r="H2042">
            <v>78.42</v>
          </cell>
          <cell r="I2042">
            <v>104.57</v>
          </cell>
          <cell r="J2042">
            <v>0</v>
          </cell>
          <cell r="K2042" t="str">
            <v>Lens sphere trifocal 7.12-20</v>
          </cell>
        </row>
        <row r="2043">
          <cell r="A2043" t="str">
            <v>V2303</v>
          </cell>
          <cell r="B2043" t="str">
            <v/>
          </cell>
          <cell r="C2043" t="str">
            <v/>
          </cell>
          <cell r="D2043" t="str">
            <v>Lens sphcy trifocal 4.0/.12-</v>
          </cell>
          <cell r="E2043" t="str">
            <v>D</v>
          </cell>
          <cell r="F2043" t="str">
            <v>PO</v>
          </cell>
          <cell r="G2043">
            <v>81.89</v>
          </cell>
          <cell r="H2043">
            <v>61.42</v>
          </cell>
          <cell r="I2043">
            <v>69.400000000000006</v>
          </cell>
          <cell r="J2043">
            <v>0</v>
          </cell>
          <cell r="K2043" t="str">
            <v>Lens sphcy trifocal 4.0/.12-</v>
          </cell>
        </row>
        <row r="2044">
          <cell r="A2044" t="str">
            <v>V2304</v>
          </cell>
          <cell r="B2044" t="str">
            <v/>
          </cell>
          <cell r="C2044" t="str">
            <v/>
          </cell>
          <cell r="D2044" t="str">
            <v>Lens sphcy trifocal 4.0/2.25</v>
          </cell>
          <cell r="E2044" t="str">
            <v>D</v>
          </cell>
          <cell r="F2044" t="str">
            <v>PO</v>
          </cell>
          <cell r="G2044">
            <v>85.68</v>
          </cell>
          <cell r="H2044">
            <v>64.260000000000005</v>
          </cell>
          <cell r="I2044">
            <v>81.13</v>
          </cell>
          <cell r="J2044">
            <v>0</v>
          </cell>
          <cell r="K2044" t="str">
            <v>Lens sphcy trifocal 4.0/2.25</v>
          </cell>
        </row>
        <row r="2045">
          <cell r="A2045" t="str">
            <v>V2305</v>
          </cell>
          <cell r="B2045" t="str">
            <v/>
          </cell>
          <cell r="C2045" t="str">
            <v/>
          </cell>
          <cell r="D2045" t="str">
            <v>Lens sphcy trifocal 4.0/4.25</v>
          </cell>
          <cell r="E2045" t="str">
            <v>D</v>
          </cell>
          <cell r="F2045" t="str">
            <v>PO</v>
          </cell>
          <cell r="G2045">
            <v>99.28</v>
          </cell>
          <cell r="H2045">
            <v>74.459999999999994</v>
          </cell>
          <cell r="I2045">
            <v>93.96</v>
          </cell>
          <cell r="J2045">
            <v>0</v>
          </cell>
          <cell r="K2045" t="str">
            <v>Lens sphcy trifocal 4.0/4.25</v>
          </cell>
        </row>
        <row r="2046">
          <cell r="A2046" t="str">
            <v>V2306</v>
          </cell>
          <cell r="B2046" t="str">
            <v/>
          </cell>
          <cell r="C2046" t="str">
            <v/>
          </cell>
          <cell r="D2046" t="str">
            <v>Lens sphcyl trifocal 4.00/&gt;6</v>
          </cell>
          <cell r="E2046" t="str">
            <v>D</v>
          </cell>
          <cell r="F2046" t="str">
            <v>PO</v>
          </cell>
          <cell r="G2046">
            <v>102.22</v>
          </cell>
          <cell r="H2046">
            <v>76.67</v>
          </cell>
          <cell r="I2046">
            <v>99.75</v>
          </cell>
          <cell r="J2046">
            <v>0</v>
          </cell>
          <cell r="K2046" t="str">
            <v>Lens sphcyl trifocal 4.00/&gt;6</v>
          </cell>
        </row>
        <row r="2047">
          <cell r="A2047" t="str">
            <v>V2307</v>
          </cell>
          <cell r="B2047" t="str">
            <v/>
          </cell>
          <cell r="C2047" t="str">
            <v/>
          </cell>
          <cell r="D2047" t="str">
            <v>Lens sphcy trifocal 4.25-7/.</v>
          </cell>
          <cell r="E2047" t="str">
            <v>D</v>
          </cell>
          <cell r="F2047" t="str">
            <v>PO</v>
          </cell>
          <cell r="G2047">
            <v>96.78</v>
          </cell>
          <cell r="H2047">
            <v>72.58</v>
          </cell>
          <cell r="I2047">
            <v>92.05</v>
          </cell>
          <cell r="J2047">
            <v>0</v>
          </cell>
          <cell r="K2047" t="str">
            <v>Lens sphcy trifocal 4.25-7/.</v>
          </cell>
        </row>
        <row r="2048">
          <cell r="A2048" t="str">
            <v>V2308</v>
          </cell>
          <cell r="B2048" t="str">
            <v/>
          </cell>
          <cell r="C2048" t="str">
            <v/>
          </cell>
          <cell r="D2048" t="str">
            <v>Lens sphc trifocal 4.25-7/2.</v>
          </cell>
          <cell r="E2048" t="str">
            <v>D</v>
          </cell>
          <cell r="F2048" t="str">
            <v>PO</v>
          </cell>
          <cell r="G2048">
            <v>101.42</v>
          </cell>
          <cell r="H2048">
            <v>76.069999999999993</v>
          </cell>
          <cell r="I2048">
            <v>95.68</v>
          </cell>
          <cell r="J2048">
            <v>0</v>
          </cell>
          <cell r="K2048" t="str">
            <v>Lens sphc trifocal 4.25-7/2.</v>
          </cell>
        </row>
        <row r="2049">
          <cell r="A2049" t="str">
            <v>V2309</v>
          </cell>
          <cell r="B2049" t="str">
            <v/>
          </cell>
          <cell r="C2049" t="str">
            <v/>
          </cell>
          <cell r="D2049" t="str">
            <v>Lens sphc trifocal 4.25-7/4.</v>
          </cell>
          <cell r="E2049" t="str">
            <v>D</v>
          </cell>
          <cell r="F2049" t="str">
            <v>PO</v>
          </cell>
          <cell r="G2049">
            <v>110.5</v>
          </cell>
          <cell r="H2049">
            <v>82.87</v>
          </cell>
          <cell r="I2049">
            <v>100.01</v>
          </cell>
          <cell r="J2049">
            <v>0</v>
          </cell>
          <cell r="K2049" t="str">
            <v>Lens sphc trifocal 4.25-7/4.</v>
          </cell>
        </row>
        <row r="2050">
          <cell r="A2050" t="str">
            <v>V2310</v>
          </cell>
          <cell r="B2050" t="str">
            <v/>
          </cell>
          <cell r="C2050" t="str">
            <v/>
          </cell>
          <cell r="D2050" t="str">
            <v>Lens sphc trifocal 4.25-7/&gt;6</v>
          </cell>
          <cell r="E2050" t="str">
            <v>D</v>
          </cell>
          <cell r="F2050" t="str">
            <v>PO</v>
          </cell>
          <cell r="G2050">
            <v>109.19</v>
          </cell>
          <cell r="H2050">
            <v>81.89</v>
          </cell>
          <cell r="I2050">
            <v>106.11</v>
          </cell>
          <cell r="J2050">
            <v>0</v>
          </cell>
          <cell r="K2050" t="str">
            <v>Lens sphc trifocal 4.25-7/&gt;6</v>
          </cell>
        </row>
        <row r="2051">
          <cell r="A2051" t="str">
            <v>V2311</v>
          </cell>
          <cell r="B2051" t="str">
            <v/>
          </cell>
          <cell r="C2051" t="str">
            <v/>
          </cell>
          <cell r="D2051" t="str">
            <v>Lens sphc trifo 7.25-12/.25-</v>
          </cell>
          <cell r="E2051" t="str">
            <v>D</v>
          </cell>
          <cell r="F2051" t="str">
            <v>PO</v>
          </cell>
          <cell r="G2051">
            <v>113.61</v>
          </cell>
          <cell r="H2051">
            <v>85.21</v>
          </cell>
          <cell r="I2051">
            <v>95.83</v>
          </cell>
          <cell r="J2051">
            <v>0</v>
          </cell>
          <cell r="K2051" t="str">
            <v>Lens sphc trifo 7.25-12/.25-</v>
          </cell>
        </row>
        <row r="2052">
          <cell r="A2052" t="str">
            <v>V2312</v>
          </cell>
          <cell r="B2052" t="str">
            <v/>
          </cell>
          <cell r="C2052" t="str">
            <v/>
          </cell>
          <cell r="D2052" t="str">
            <v>Lens sphc trifo 7.25-12/2.25</v>
          </cell>
          <cell r="E2052" t="str">
            <v>D</v>
          </cell>
          <cell r="F2052" t="str">
            <v>PO</v>
          </cell>
          <cell r="G2052">
            <v>114.26</v>
          </cell>
          <cell r="H2052">
            <v>85.69</v>
          </cell>
          <cell r="I2052">
            <v>96.4</v>
          </cell>
          <cell r="J2052">
            <v>0</v>
          </cell>
          <cell r="K2052" t="str">
            <v>Lens sphc trifo 7.25-12/2.25</v>
          </cell>
        </row>
        <row r="2053">
          <cell r="A2053" t="str">
            <v>V2313</v>
          </cell>
          <cell r="B2053" t="str">
            <v/>
          </cell>
          <cell r="C2053" t="str">
            <v/>
          </cell>
          <cell r="D2053" t="str">
            <v>Lens sphc trifo 7.25-12/4.25</v>
          </cell>
          <cell r="E2053" t="str">
            <v>D</v>
          </cell>
          <cell r="F2053" t="str">
            <v>PO</v>
          </cell>
          <cell r="G2053">
            <v>127.61</v>
          </cell>
          <cell r="H2053">
            <v>95.71</v>
          </cell>
          <cell r="I2053">
            <v>99.99</v>
          </cell>
          <cell r="J2053">
            <v>0</v>
          </cell>
          <cell r="K2053" t="str">
            <v>Lens sphc trifo 7.25-12/4.25</v>
          </cell>
        </row>
        <row r="2054">
          <cell r="A2054" t="str">
            <v>V2314</v>
          </cell>
          <cell r="B2054" t="str">
            <v/>
          </cell>
          <cell r="C2054" t="str">
            <v/>
          </cell>
          <cell r="D2054" t="str">
            <v>Lens sphcyl trifocal over 12</v>
          </cell>
          <cell r="E2054" t="str">
            <v>D</v>
          </cell>
          <cell r="F2054" t="str">
            <v>PO</v>
          </cell>
          <cell r="G2054">
            <v>137.05000000000001</v>
          </cell>
          <cell r="H2054">
            <v>102.78</v>
          </cell>
          <cell r="I2054">
            <v>128.44999999999999</v>
          </cell>
          <cell r="J2054">
            <v>0</v>
          </cell>
          <cell r="K2054" t="str">
            <v>Lens sphcyl trifocal over 12</v>
          </cell>
        </row>
        <row r="2055">
          <cell r="A2055" t="str">
            <v>V2315</v>
          </cell>
          <cell r="B2055" t="str">
            <v/>
          </cell>
          <cell r="C2055" t="str">
            <v/>
          </cell>
          <cell r="D2055" t="str">
            <v>Lens lenticular trifocal</v>
          </cell>
          <cell r="E2055" t="str">
            <v>D</v>
          </cell>
          <cell r="F2055" t="str">
            <v>PO</v>
          </cell>
          <cell r="G2055">
            <v>152.15</v>
          </cell>
          <cell r="H2055">
            <v>114.11</v>
          </cell>
          <cell r="I2055">
            <v>114.11</v>
          </cell>
          <cell r="J2055">
            <v>0</v>
          </cell>
          <cell r="K2055" t="str">
            <v>Lens lenticular trifocal</v>
          </cell>
        </row>
        <row r="2056">
          <cell r="A2056" t="str">
            <v>V2318</v>
          </cell>
          <cell r="B2056" t="str">
            <v/>
          </cell>
          <cell r="C2056" t="str">
            <v/>
          </cell>
          <cell r="D2056" t="str">
            <v>Lens aniseikonic trifocal</v>
          </cell>
          <cell r="E2056" t="str">
            <v>D</v>
          </cell>
          <cell r="F2056" t="str">
            <v>PO</v>
          </cell>
          <cell r="G2056">
            <v>187.04</v>
          </cell>
          <cell r="H2056">
            <v>140.28</v>
          </cell>
          <cell r="I2056">
            <v>178.53</v>
          </cell>
          <cell r="J2056">
            <v>0</v>
          </cell>
          <cell r="K2056" t="str">
            <v>Lens aniseikonic trifocal</v>
          </cell>
        </row>
        <row r="2057">
          <cell r="A2057" t="str">
            <v>V2319</v>
          </cell>
          <cell r="B2057" t="str">
            <v/>
          </cell>
          <cell r="C2057" t="str">
            <v/>
          </cell>
          <cell r="D2057" t="str">
            <v>Lens trifocal seg width &gt; 28</v>
          </cell>
          <cell r="E2057" t="str">
            <v>D</v>
          </cell>
          <cell r="F2057" t="str">
            <v>PO</v>
          </cell>
          <cell r="G2057">
            <v>63.32</v>
          </cell>
          <cell r="H2057">
            <v>47.49</v>
          </cell>
          <cell r="I2057">
            <v>63.32</v>
          </cell>
          <cell r="J2057">
            <v>0</v>
          </cell>
          <cell r="K2057" t="str">
            <v>Lens trifocal seg width &gt; 28</v>
          </cell>
        </row>
        <row r="2058">
          <cell r="A2058" t="str">
            <v>V2320</v>
          </cell>
          <cell r="B2058" t="str">
            <v/>
          </cell>
          <cell r="C2058" t="str">
            <v/>
          </cell>
          <cell r="D2058" t="str">
            <v>Lens trifocal add over 3.25d</v>
          </cell>
          <cell r="E2058" t="str">
            <v>D</v>
          </cell>
          <cell r="F2058" t="str">
            <v>PO</v>
          </cell>
          <cell r="G2058">
            <v>66.8</v>
          </cell>
          <cell r="H2058">
            <v>50.1</v>
          </cell>
          <cell r="I2058">
            <v>66.8</v>
          </cell>
          <cell r="J2058">
            <v>0</v>
          </cell>
          <cell r="K2058" t="str">
            <v>Lens trifocal add over 3.25d</v>
          </cell>
        </row>
        <row r="2059">
          <cell r="A2059" t="str">
            <v>V2321</v>
          </cell>
          <cell r="B2059" t="str">
            <v/>
          </cell>
          <cell r="C2059" t="str">
            <v/>
          </cell>
          <cell r="D2059" t="str">
            <v>Lenticular lens, trifocal</v>
          </cell>
          <cell r="E2059" t="str">
            <v>D</v>
          </cell>
          <cell r="F2059" t="str">
            <v>PO</v>
          </cell>
          <cell r="G2059">
            <v>149.97</v>
          </cell>
          <cell r="H2059">
            <v>112.47</v>
          </cell>
          <cell r="I2059">
            <v>112.47</v>
          </cell>
          <cell r="J2059">
            <v>0</v>
          </cell>
          <cell r="K2059" t="str">
            <v>Lenticular lens, trifocal</v>
          </cell>
        </row>
        <row r="2060">
          <cell r="A2060" t="str">
            <v>V2410</v>
          </cell>
          <cell r="B2060" t="str">
            <v/>
          </cell>
          <cell r="C2060" t="str">
            <v/>
          </cell>
          <cell r="D2060" t="str">
            <v>Lens variab asphericity sing</v>
          </cell>
          <cell r="E2060" t="str">
            <v>D</v>
          </cell>
          <cell r="F2060" t="str">
            <v>PO</v>
          </cell>
          <cell r="G2060">
            <v>114.34</v>
          </cell>
          <cell r="H2060">
            <v>85.75</v>
          </cell>
          <cell r="I2060">
            <v>99.56</v>
          </cell>
          <cell r="J2060">
            <v>0</v>
          </cell>
          <cell r="K2060" t="str">
            <v>Lens variab asphericity sing</v>
          </cell>
        </row>
        <row r="2061">
          <cell r="A2061" t="str">
            <v>V2430</v>
          </cell>
          <cell r="B2061" t="str">
            <v/>
          </cell>
          <cell r="C2061" t="str">
            <v/>
          </cell>
          <cell r="D2061" t="str">
            <v>Lens variable asphericity bi</v>
          </cell>
          <cell r="E2061" t="str">
            <v>D</v>
          </cell>
          <cell r="F2061" t="str">
            <v>PO</v>
          </cell>
          <cell r="G2061">
            <v>137.79</v>
          </cell>
          <cell r="H2061">
            <v>103.34</v>
          </cell>
          <cell r="I2061">
            <v>111.24</v>
          </cell>
          <cell r="J2061">
            <v>0</v>
          </cell>
          <cell r="K2061" t="str">
            <v>Lens variable asphericity bi</v>
          </cell>
        </row>
        <row r="2062">
          <cell r="A2062" t="str">
            <v>V2500</v>
          </cell>
          <cell r="B2062" t="str">
            <v/>
          </cell>
          <cell r="C2062" t="str">
            <v/>
          </cell>
          <cell r="D2062" t="str">
            <v>Contact lens pmma spherical</v>
          </cell>
          <cell r="E2062" t="str">
            <v>D</v>
          </cell>
          <cell r="F2062" t="str">
            <v>PO</v>
          </cell>
          <cell r="G2062">
            <v>103.64</v>
          </cell>
          <cell r="H2062">
            <v>77.73</v>
          </cell>
          <cell r="I2062">
            <v>103.64</v>
          </cell>
          <cell r="J2062">
            <v>0</v>
          </cell>
          <cell r="K2062" t="str">
            <v>Contact lens pmma spherical</v>
          </cell>
        </row>
        <row r="2063">
          <cell r="A2063" t="str">
            <v>V2501</v>
          </cell>
          <cell r="B2063" t="str">
            <v/>
          </cell>
          <cell r="C2063" t="str">
            <v/>
          </cell>
          <cell r="D2063" t="str">
            <v>Cntct lens pmma-toric/prism</v>
          </cell>
          <cell r="E2063" t="str">
            <v>D</v>
          </cell>
          <cell r="F2063" t="str">
            <v>PO</v>
          </cell>
          <cell r="G2063">
            <v>157.87</v>
          </cell>
          <cell r="H2063">
            <v>118.4</v>
          </cell>
          <cell r="I2063">
            <v>140.88999999999999</v>
          </cell>
          <cell r="J2063">
            <v>0</v>
          </cell>
          <cell r="K2063" t="str">
            <v>Cntct lens pmma-toric/prism</v>
          </cell>
        </row>
        <row r="2064">
          <cell r="A2064" t="str">
            <v>V2502</v>
          </cell>
          <cell r="B2064" t="str">
            <v/>
          </cell>
          <cell r="C2064" t="str">
            <v/>
          </cell>
          <cell r="D2064" t="str">
            <v>Contact lens pmma bifocal</v>
          </cell>
          <cell r="E2064" t="str">
            <v>D</v>
          </cell>
          <cell r="F2064" t="str">
            <v>PO</v>
          </cell>
          <cell r="G2064">
            <v>194.48</v>
          </cell>
          <cell r="H2064">
            <v>145.86000000000001</v>
          </cell>
          <cell r="I2064">
            <v>185.4</v>
          </cell>
          <cell r="J2064">
            <v>0</v>
          </cell>
          <cell r="K2064" t="str">
            <v>Contact lens pmma bifocal</v>
          </cell>
        </row>
        <row r="2065">
          <cell r="A2065" t="str">
            <v>V2503</v>
          </cell>
          <cell r="B2065" t="str">
            <v/>
          </cell>
          <cell r="C2065" t="str">
            <v/>
          </cell>
          <cell r="D2065" t="str">
            <v>Cntct lens pmma color vision</v>
          </cell>
          <cell r="E2065" t="str">
            <v>D</v>
          </cell>
          <cell r="F2065" t="str">
            <v>PO</v>
          </cell>
          <cell r="G2065">
            <v>179.11</v>
          </cell>
          <cell r="H2065">
            <v>134.34</v>
          </cell>
          <cell r="I2065">
            <v>178.75</v>
          </cell>
          <cell r="J2065">
            <v>0</v>
          </cell>
          <cell r="K2065" t="str">
            <v>Cntct lens pmma color vision</v>
          </cell>
        </row>
        <row r="2066">
          <cell r="A2066" t="str">
            <v>V2510</v>
          </cell>
          <cell r="B2066" t="str">
            <v/>
          </cell>
          <cell r="C2066" t="str">
            <v/>
          </cell>
          <cell r="D2066" t="str">
            <v>Cntct gas permeable sphericl</v>
          </cell>
          <cell r="E2066" t="str">
            <v>D</v>
          </cell>
          <cell r="F2066" t="str">
            <v>PO</v>
          </cell>
          <cell r="G2066">
            <v>141.47999999999999</v>
          </cell>
          <cell r="H2066">
            <v>106.11</v>
          </cell>
          <cell r="I2066">
            <v>140.11000000000001</v>
          </cell>
          <cell r="J2066">
            <v>0</v>
          </cell>
          <cell r="K2066" t="str">
            <v>Cntct gas permeable sphericl</v>
          </cell>
        </row>
        <row r="2067">
          <cell r="A2067" t="str">
            <v>V2511</v>
          </cell>
          <cell r="B2067" t="str">
            <v/>
          </cell>
          <cell r="C2067" t="str">
            <v/>
          </cell>
          <cell r="D2067" t="str">
            <v>Cntct toric prism ballast</v>
          </cell>
          <cell r="E2067" t="str">
            <v>D</v>
          </cell>
          <cell r="F2067" t="str">
            <v>PO</v>
          </cell>
          <cell r="G2067">
            <v>203.28</v>
          </cell>
          <cell r="H2067">
            <v>152.46</v>
          </cell>
          <cell r="I2067">
            <v>181.68</v>
          </cell>
          <cell r="J2067">
            <v>0</v>
          </cell>
          <cell r="K2067" t="str">
            <v>Cntct toric prism ballast</v>
          </cell>
        </row>
        <row r="2068">
          <cell r="A2068" t="str">
            <v>V2512</v>
          </cell>
          <cell r="B2068" t="str">
            <v/>
          </cell>
          <cell r="C2068" t="str">
            <v/>
          </cell>
          <cell r="D2068" t="str">
            <v>Cntct lens gas permbl bifocl</v>
          </cell>
          <cell r="E2068" t="str">
            <v>D</v>
          </cell>
          <cell r="F2068" t="str">
            <v>PO</v>
          </cell>
          <cell r="G2068">
            <v>240.2</v>
          </cell>
          <cell r="H2068">
            <v>180.15</v>
          </cell>
          <cell r="I2068">
            <v>223.54</v>
          </cell>
          <cell r="J2068">
            <v>0</v>
          </cell>
          <cell r="K2068" t="str">
            <v>Cntct lens gas permbl bifocl</v>
          </cell>
        </row>
        <row r="2069">
          <cell r="A2069" t="str">
            <v>V2513</v>
          </cell>
          <cell r="B2069" t="str">
            <v/>
          </cell>
          <cell r="C2069" t="str">
            <v/>
          </cell>
          <cell r="D2069" t="str">
            <v>Contact lens extended wear</v>
          </cell>
          <cell r="E2069" t="str">
            <v>D</v>
          </cell>
          <cell r="F2069" t="str">
            <v>PO</v>
          </cell>
          <cell r="G2069">
            <v>201.66</v>
          </cell>
          <cell r="H2069">
            <v>151.24</v>
          </cell>
          <cell r="I2069">
            <v>182.17</v>
          </cell>
          <cell r="J2069">
            <v>0</v>
          </cell>
          <cell r="K2069" t="str">
            <v>Contact lens extended wear</v>
          </cell>
        </row>
        <row r="2070">
          <cell r="A2070" t="str">
            <v>V2520</v>
          </cell>
          <cell r="B2070" t="str">
            <v/>
          </cell>
          <cell r="C2070" t="str">
            <v/>
          </cell>
          <cell r="D2070" t="str">
            <v>Contact lens hydrophilic</v>
          </cell>
          <cell r="E2070" t="str">
            <v>D</v>
          </cell>
          <cell r="F2070" t="str">
            <v>PO</v>
          </cell>
          <cell r="G2070">
            <v>132.97999999999999</v>
          </cell>
          <cell r="H2070">
            <v>99.73</v>
          </cell>
          <cell r="I2070">
            <v>129.81</v>
          </cell>
          <cell r="J2070">
            <v>0</v>
          </cell>
          <cell r="K2070" t="str">
            <v>Contact lens hydrophilic</v>
          </cell>
        </row>
        <row r="2071">
          <cell r="A2071" t="str">
            <v>V2521</v>
          </cell>
          <cell r="B2071" t="str">
            <v/>
          </cell>
          <cell r="C2071" t="str">
            <v/>
          </cell>
          <cell r="D2071" t="str">
            <v>Cntct lens hydrophilic toric</v>
          </cell>
          <cell r="E2071" t="str">
            <v>D</v>
          </cell>
          <cell r="F2071" t="str">
            <v>PO</v>
          </cell>
          <cell r="G2071">
            <v>231.52</v>
          </cell>
          <cell r="H2071">
            <v>173.64</v>
          </cell>
          <cell r="I2071">
            <v>204.83</v>
          </cell>
          <cell r="J2071">
            <v>0</v>
          </cell>
          <cell r="K2071" t="str">
            <v>Cntct lens hydrophilic toric</v>
          </cell>
        </row>
        <row r="2072">
          <cell r="A2072" t="str">
            <v>V2522</v>
          </cell>
          <cell r="B2072" t="str">
            <v/>
          </cell>
          <cell r="C2072" t="str">
            <v/>
          </cell>
          <cell r="D2072" t="str">
            <v>Cntct lens hydrophil bifocl</v>
          </cell>
          <cell r="E2072" t="str">
            <v>D</v>
          </cell>
          <cell r="F2072" t="str">
            <v>PO</v>
          </cell>
          <cell r="G2072">
            <v>225.31</v>
          </cell>
          <cell r="H2072">
            <v>168.98</v>
          </cell>
          <cell r="I2072">
            <v>182.77</v>
          </cell>
          <cell r="J2072">
            <v>0</v>
          </cell>
          <cell r="K2072" t="str">
            <v>Cntct lens hydrophil bifocl</v>
          </cell>
        </row>
        <row r="2073">
          <cell r="A2073" t="str">
            <v>V2523</v>
          </cell>
          <cell r="B2073" t="str">
            <v/>
          </cell>
          <cell r="C2073" t="str">
            <v/>
          </cell>
          <cell r="D2073" t="str">
            <v>Cntct lens hydrophil extend</v>
          </cell>
          <cell r="E2073" t="str">
            <v>D</v>
          </cell>
          <cell r="F2073" t="str">
            <v>PO</v>
          </cell>
          <cell r="G2073">
            <v>192</v>
          </cell>
          <cell r="H2073">
            <v>144</v>
          </cell>
          <cell r="I2073">
            <v>180.63</v>
          </cell>
          <cell r="J2073">
            <v>0</v>
          </cell>
          <cell r="K2073" t="str">
            <v>Cntct lens hydrophil extend</v>
          </cell>
        </row>
        <row r="2074">
          <cell r="A2074" t="str">
            <v>V2530</v>
          </cell>
          <cell r="B2074" t="str">
            <v/>
          </cell>
          <cell r="C2074" t="str">
            <v/>
          </cell>
          <cell r="D2074" t="str">
            <v>Contact lens gas impermeable</v>
          </cell>
          <cell r="E2074" t="str">
            <v>D</v>
          </cell>
          <cell r="F2074" t="str">
            <v>PO</v>
          </cell>
          <cell r="G2074">
            <v>284.39</v>
          </cell>
          <cell r="H2074">
            <v>213.29</v>
          </cell>
          <cell r="I2074">
            <v>244.02</v>
          </cell>
          <cell r="J2074">
            <v>0</v>
          </cell>
          <cell r="K2074" t="str">
            <v>Contact lens gas impermeable</v>
          </cell>
        </row>
        <row r="2075">
          <cell r="A2075" t="str">
            <v>V2531</v>
          </cell>
          <cell r="B2075" t="str">
            <v/>
          </cell>
          <cell r="C2075" t="str">
            <v/>
          </cell>
          <cell r="D2075" t="str">
            <v>Contact lens gas permeable</v>
          </cell>
          <cell r="E2075" t="str">
            <v>D</v>
          </cell>
          <cell r="F2075" t="str">
            <v>PO</v>
          </cell>
          <cell r="G2075">
            <v>624.32000000000005</v>
          </cell>
          <cell r="H2075">
            <v>468.24</v>
          </cell>
          <cell r="I2075">
            <v>508.34</v>
          </cell>
          <cell r="J2075">
            <v>0</v>
          </cell>
          <cell r="K2075" t="str">
            <v>Contact lens gas permeable</v>
          </cell>
        </row>
        <row r="2076">
          <cell r="A2076" t="str">
            <v>V2623</v>
          </cell>
          <cell r="B2076" t="str">
            <v/>
          </cell>
          <cell r="C2076" t="str">
            <v/>
          </cell>
          <cell r="D2076" t="str">
            <v>Plastic eye prosth custom</v>
          </cell>
          <cell r="E2076" t="str">
            <v>D</v>
          </cell>
          <cell r="F2076" t="str">
            <v>PO</v>
          </cell>
          <cell r="G2076">
            <v>1144.57</v>
          </cell>
          <cell r="H2076">
            <v>858.43</v>
          </cell>
          <cell r="I2076">
            <v>858.43</v>
          </cell>
          <cell r="J2076">
            <v>0</v>
          </cell>
          <cell r="K2076" t="str">
            <v>Plastic eye prosth custom</v>
          </cell>
        </row>
        <row r="2077">
          <cell r="A2077" t="str">
            <v>V2624</v>
          </cell>
          <cell r="B2077" t="str">
            <v/>
          </cell>
          <cell r="C2077" t="str">
            <v/>
          </cell>
          <cell r="D2077" t="str">
            <v>Polishing artifical eye</v>
          </cell>
          <cell r="E2077" t="str">
            <v>D</v>
          </cell>
          <cell r="F2077" t="str">
            <v>PO</v>
          </cell>
          <cell r="G2077">
            <v>77.63</v>
          </cell>
          <cell r="H2077">
            <v>58.22</v>
          </cell>
          <cell r="I2077">
            <v>77.63</v>
          </cell>
          <cell r="J2077">
            <v>0</v>
          </cell>
          <cell r="K2077" t="str">
            <v>Polishing artifical eye</v>
          </cell>
        </row>
        <row r="2078">
          <cell r="A2078" t="str">
            <v>V2625</v>
          </cell>
          <cell r="B2078" t="str">
            <v/>
          </cell>
          <cell r="C2078" t="str">
            <v/>
          </cell>
          <cell r="D2078" t="str">
            <v>Enlargemnt of eye prosthesis</v>
          </cell>
          <cell r="E2078" t="str">
            <v>D</v>
          </cell>
          <cell r="F2078" t="str">
            <v>PO</v>
          </cell>
          <cell r="G2078">
            <v>471.94</v>
          </cell>
          <cell r="H2078">
            <v>353.96</v>
          </cell>
          <cell r="I2078">
            <v>353.96</v>
          </cell>
          <cell r="J2078">
            <v>0</v>
          </cell>
          <cell r="K2078" t="str">
            <v>Enlargemnt of eye prosthesis</v>
          </cell>
        </row>
        <row r="2079">
          <cell r="A2079" t="str">
            <v>V2626</v>
          </cell>
          <cell r="B2079" t="str">
            <v/>
          </cell>
          <cell r="C2079" t="str">
            <v/>
          </cell>
          <cell r="D2079" t="str">
            <v>Reduction of eye prosthesis</v>
          </cell>
          <cell r="E2079" t="str">
            <v>D</v>
          </cell>
          <cell r="F2079" t="str">
            <v>PO</v>
          </cell>
          <cell r="G2079">
            <v>254.4</v>
          </cell>
          <cell r="H2079">
            <v>190.8</v>
          </cell>
          <cell r="I2079">
            <v>190.8</v>
          </cell>
          <cell r="J2079">
            <v>0</v>
          </cell>
          <cell r="K2079" t="str">
            <v>Reduction of eye prosthesis</v>
          </cell>
        </row>
        <row r="2080">
          <cell r="A2080" t="str">
            <v>V2627</v>
          </cell>
          <cell r="B2080" t="str">
            <v/>
          </cell>
          <cell r="C2080" t="str">
            <v/>
          </cell>
          <cell r="D2080" t="str">
            <v>Scleral cover shell</v>
          </cell>
          <cell r="E2080" t="str">
            <v>D</v>
          </cell>
          <cell r="F2080" t="str">
            <v>PO</v>
          </cell>
          <cell r="G2080">
            <v>1643</v>
          </cell>
          <cell r="H2080">
            <v>1232.25</v>
          </cell>
          <cell r="I2080">
            <v>1232.25</v>
          </cell>
          <cell r="J2080">
            <v>0</v>
          </cell>
          <cell r="K2080" t="str">
            <v>Scleral cover shell</v>
          </cell>
        </row>
        <row r="2081">
          <cell r="A2081" t="str">
            <v>V2628</v>
          </cell>
          <cell r="B2081" t="str">
            <v/>
          </cell>
          <cell r="C2081" t="str">
            <v/>
          </cell>
          <cell r="D2081" t="str">
            <v>Fabrication &amp; fitting</v>
          </cell>
          <cell r="E2081" t="str">
            <v>D</v>
          </cell>
          <cell r="F2081" t="str">
            <v>PO</v>
          </cell>
          <cell r="G2081">
            <v>387.95</v>
          </cell>
          <cell r="H2081">
            <v>290.95999999999998</v>
          </cell>
          <cell r="I2081">
            <v>290.95999999999998</v>
          </cell>
          <cell r="J2081">
            <v>0</v>
          </cell>
          <cell r="K2081" t="str">
            <v>Fabrication &amp; fitting</v>
          </cell>
        </row>
        <row r="2082">
          <cell r="A2082" t="str">
            <v>V2630</v>
          </cell>
          <cell r="B2082" t="str">
            <v/>
          </cell>
          <cell r="C2082" t="str">
            <v/>
          </cell>
          <cell r="D2082" t="str">
            <v>Anter chamber intraocul lens</v>
          </cell>
          <cell r="E2082" t="str">
            <v>L</v>
          </cell>
          <cell r="F2082" t="str">
            <v>IL</v>
          </cell>
          <cell r="G2082">
            <v>113.83</v>
          </cell>
          <cell r="H2082">
            <v>96.76</v>
          </cell>
          <cell r="I2082">
            <v>113.83</v>
          </cell>
          <cell r="J2082">
            <v>0</v>
          </cell>
          <cell r="K2082" t="str">
            <v>Anter chamber intraocul lens</v>
          </cell>
        </row>
        <row r="2083">
          <cell r="A2083" t="str">
            <v>V2631</v>
          </cell>
          <cell r="B2083" t="str">
            <v/>
          </cell>
          <cell r="C2083" t="str">
            <v/>
          </cell>
          <cell r="D2083" t="str">
            <v>Iris support intraoclr lens</v>
          </cell>
          <cell r="E2083" t="str">
            <v>L</v>
          </cell>
          <cell r="F2083" t="str">
            <v>IL</v>
          </cell>
          <cell r="G2083">
            <v>113.83</v>
          </cell>
          <cell r="H2083">
            <v>96.76</v>
          </cell>
          <cell r="I2083">
            <v>113.83</v>
          </cell>
          <cell r="J2083">
            <v>0</v>
          </cell>
          <cell r="K2083" t="str">
            <v>Iris support intraoclr lens</v>
          </cell>
        </row>
        <row r="2084">
          <cell r="A2084" t="str">
            <v>V2632</v>
          </cell>
          <cell r="B2084" t="str">
            <v/>
          </cell>
          <cell r="C2084" t="str">
            <v/>
          </cell>
          <cell r="D2084" t="str">
            <v>Post chmbr intraocular lens</v>
          </cell>
          <cell r="E2084" t="str">
            <v>L</v>
          </cell>
          <cell r="F2084" t="str">
            <v>IL</v>
          </cell>
          <cell r="G2084">
            <v>113.83</v>
          </cell>
          <cell r="H2084">
            <v>96.76</v>
          </cell>
          <cell r="I2084">
            <v>113.83</v>
          </cell>
          <cell r="J2084">
            <v>0</v>
          </cell>
          <cell r="K2084" t="str">
            <v>Post chmbr intraocular lens</v>
          </cell>
        </row>
        <row r="2085">
          <cell r="A2085" t="str">
            <v>V2700</v>
          </cell>
          <cell r="B2085" t="str">
            <v/>
          </cell>
          <cell r="C2085" t="str">
            <v/>
          </cell>
          <cell r="D2085" t="str">
            <v>Balance lens</v>
          </cell>
          <cell r="E2085" t="str">
            <v>D</v>
          </cell>
          <cell r="F2085" t="str">
            <v>PO</v>
          </cell>
          <cell r="G2085">
            <v>55.86</v>
          </cell>
          <cell r="H2085">
            <v>41.9</v>
          </cell>
          <cell r="I2085">
            <v>51.48</v>
          </cell>
          <cell r="J2085">
            <v>0</v>
          </cell>
          <cell r="K2085" t="str">
            <v>Balance lens</v>
          </cell>
        </row>
        <row r="2086">
          <cell r="A2086" t="str">
            <v>V2710</v>
          </cell>
          <cell r="B2086" t="str">
            <v/>
          </cell>
          <cell r="C2086" t="str">
            <v/>
          </cell>
          <cell r="D2086" t="str">
            <v>Glass/plastic slab off prism</v>
          </cell>
          <cell r="E2086" t="str">
            <v>D</v>
          </cell>
          <cell r="F2086" t="str">
            <v>PO</v>
          </cell>
          <cell r="G2086">
            <v>81.760000000000005</v>
          </cell>
          <cell r="H2086">
            <v>61.32</v>
          </cell>
          <cell r="I2086">
            <v>71.92</v>
          </cell>
          <cell r="J2086">
            <v>0</v>
          </cell>
          <cell r="K2086" t="str">
            <v>Glass/plastic slab off prism</v>
          </cell>
        </row>
        <row r="2087">
          <cell r="A2087" t="str">
            <v>V2715</v>
          </cell>
          <cell r="B2087" t="str">
            <v/>
          </cell>
          <cell r="C2087" t="str">
            <v/>
          </cell>
          <cell r="D2087" t="str">
            <v>Prism lens/es</v>
          </cell>
          <cell r="E2087" t="str">
            <v>D</v>
          </cell>
          <cell r="F2087" t="str">
            <v>PO</v>
          </cell>
          <cell r="G2087">
            <v>14.82</v>
          </cell>
          <cell r="H2087">
            <v>11.12</v>
          </cell>
          <cell r="I2087">
            <v>11.76</v>
          </cell>
          <cell r="J2087">
            <v>0</v>
          </cell>
          <cell r="K2087" t="str">
            <v>Prism lens/es</v>
          </cell>
        </row>
        <row r="2088">
          <cell r="A2088" t="str">
            <v>V2718</v>
          </cell>
          <cell r="B2088" t="str">
            <v/>
          </cell>
          <cell r="C2088" t="str">
            <v/>
          </cell>
          <cell r="D2088" t="str">
            <v>Fresnell prism press-on lens</v>
          </cell>
          <cell r="E2088" t="str">
            <v>D</v>
          </cell>
          <cell r="F2088" t="str">
            <v>PO</v>
          </cell>
          <cell r="G2088">
            <v>36.409999999999997</v>
          </cell>
          <cell r="H2088">
            <v>27.31</v>
          </cell>
          <cell r="I2088">
            <v>28.32</v>
          </cell>
          <cell r="J2088">
            <v>0</v>
          </cell>
          <cell r="K2088" t="str">
            <v>Fresnell prism press-on lens</v>
          </cell>
        </row>
        <row r="2089">
          <cell r="A2089" t="str">
            <v>V2730</v>
          </cell>
          <cell r="B2089" t="str">
            <v/>
          </cell>
          <cell r="C2089" t="str">
            <v/>
          </cell>
          <cell r="D2089" t="str">
            <v>Special base curve</v>
          </cell>
          <cell r="E2089" t="str">
            <v>D</v>
          </cell>
          <cell r="F2089" t="str">
            <v>PO</v>
          </cell>
          <cell r="G2089">
            <v>26.89</v>
          </cell>
          <cell r="H2089">
            <v>20.170000000000002</v>
          </cell>
          <cell r="I2089">
            <v>20.170000000000002</v>
          </cell>
          <cell r="J2089">
            <v>0</v>
          </cell>
          <cell r="K2089" t="str">
            <v>Special base curve</v>
          </cell>
        </row>
        <row r="2090">
          <cell r="A2090" t="str">
            <v>V2744</v>
          </cell>
          <cell r="B2090" t="str">
            <v/>
          </cell>
          <cell r="C2090" t="str">
            <v/>
          </cell>
          <cell r="D2090" t="str">
            <v>Tint photochromatic lens/es</v>
          </cell>
          <cell r="E2090" t="str">
            <v>D</v>
          </cell>
          <cell r="F2090" t="str">
            <v>PO</v>
          </cell>
          <cell r="G2090">
            <v>20.92</v>
          </cell>
          <cell r="H2090">
            <v>15.69</v>
          </cell>
          <cell r="I2090">
            <v>15.69</v>
          </cell>
          <cell r="J2090">
            <v>0</v>
          </cell>
          <cell r="K2090" t="str">
            <v>Tint photochromatic lens/es</v>
          </cell>
        </row>
        <row r="2091">
          <cell r="A2091" t="str">
            <v>V2745</v>
          </cell>
          <cell r="B2091" t="str">
            <v/>
          </cell>
          <cell r="C2091" t="str">
            <v/>
          </cell>
          <cell r="D2091" t="str">
            <v>Tint, any color/solid/grad</v>
          </cell>
          <cell r="E2091" t="str">
            <v>D</v>
          </cell>
          <cell r="F2091" t="str">
            <v>PO</v>
          </cell>
          <cell r="G2091">
            <v>13.09</v>
          </cell>
          <cell r="H2091">
            <v>9.82</v>
          </cell>
          <cell r="I2091">
            <v>11.15</v>
          </cell>
          <cell r="J2091">
            <v>0</v>
          </cell>
          <cell r="K2091" t="str">
            <v>Tint, any color/solid/grad</v>
          </cell>
        </row>
        <row r="2092">
          <cell r="A2092" t="str">
            <v>V2750</v>
          </cell>
          <cell r="B2092" t="str">
            <v/>
          </cell>
          <cell r="C2092" t="str">
            <v/>
          </cell>
          <cell r="D2092" t="str">
            <v>Anti-reflective coating</v>
          </cell>
          <cell r="E2092" t="str">
            <v>D</v>
          </cell>
          <cell r="F2092" t="str">
            <v>PO</v>
          </cell>
          <cell r="G2092">
            <v>24.34</v>
          </cell>
          <cell r="H2092">
            <v>18.25</v>
          </cell>
          <cell r="I2092">
            <v>20.79</v>
          </cell>
          <cell r="J2092">
            <v>0</v>
          </cell>
          <cell r="K2092" t="str">
            <v>Anti-reflective coating</v>
          </cell>
        </row>
        <row r="2093">
          <cell r="A2093" t="str">
            <v>V2755</v>
          </cell>
          <cell r="B2093" t="str">
            <v/>
          </cell>
          <cell r="C2093" t="str">
            <v/>
          </cell>
          <cell r="D2093" t="str">
            <v>Uv lens/es</v>
          </cell>
          <cell r="E2093" t="str">
            <v>D</v>
          </cell>
          <cell r="F2093" t="str">
            <v>PO</v>
          </cell>
          <cell r="G2093">
            <v>21.18</v>
          </cell>
          <cell r="H2093">
            <v>15.89</v>
          </cell>
          <cell r="I2093">
            <v>15.89</v>
          </cell>
          <cell r="J2093">
            <v>0</v>
          </cell>
          <cell r="K2093" t="str">
            <v>Uv lens/es</v>
          </cell>
        </row>
        <row r="2094">
          <cell r="A2094" t="str">
            <v>V2760</v>
          </cell>
          <cell r="B2094" t="str">
            <v/>
          </cell>
          <cell r="C2094" t="str">
            <v/>
          </cell>
          <cell r="D2094" t="str">
            <v>Scratch resistant coating</v>
          </cell>
          <cell r="E2094" t="str">
            <v>D</v>
          </cell>
          <cell r="F2094" t="str">
            <v>PO</v>
          </cell>
          <cell r="G2094">
            <v>20.420000000000002</v>
          </cell>
          <cell r="H2094">
            <v>15.32</v>
          </cell>
          <cell r="I2094">
            <v>19.649999999999999</v>
          </cell>
          <cell r="J2094">
            <v>0</v>
          </cell>
          <cell r="K2094" t="str">
            <v>Scratch resistant coating</v>
          </cell>
        </row>
        <row r="2095">
          <cell r="A2095" t="str">
            <v>V2762</v>
          </cell>
          <cell r="B2095" t="str">
            <v/>
          </cell>
          <cell r="C2095" t="str">
            <v/>
          </cell>
          <cell r="D2095" t="str">
            <v>Polarization, any lens</v>
          </cell>
          <cell r="E2095" t="str">
            <v>D</v>
          </cell>
          <cell r="F2095" t="str">
            <v>PO</v>
          </cell>
          <cell r="G2095">
            <v>68.290000000000006</v>
          </cell>
          <cell r="H2095">
            <v>51.22</v>
          </cell>
          <cell r="I2095">
            <v>55.95</v>
          </cell>
          <cell r="J2095">
            <v>0</v>
          </cell>
          <cell r="K2095" t="str">
            <v>Polarization, any lens</v>
          </cell>
        </row>
        <row r="2096">
          <cell r="A2096" t="str">
            <v>V2770</v>
          </cell>
          <cell r="B2096" t="str">
            <v/>
          </cell>
          <cell r="C2096" t="str">
            <v/>
          </cell>
          <cell r="D2096" t="str">
            <v>Occluder lens/es</v>
          </cell>
          <cell r="E2096" t="str">
            <v>D</v>
          </cell>
          <cell r="F2096" t="str">
            <v>PO</v>
          </cell>
          <cell r="G2096">
            <v>24.88</v>
          </cell>
          <cell r="H2096">
            <v>18.66</v>
          </cell>
          <cell r="I2096">
            <v>18.66</v>
          </cell>
          <cell r="J2096">
            <v>0</v>
          </cell>
          <cell r="K2096" t="str">
            <v>Occluder lens/es</v>
          </cell>
        </row>
        <row r="2097">
          <cell r="A2097" t="str">
            <v>V2780</v>
          </cell>
          <cell r="B2097" t="str">
            <v/>
          </cell>
          <cell r="C2097" t="str">
            <v/>
          </cell>
          <cell r="D2097" t="str">
            <v>Oversize lens/es</v>
          </cell>
          <cell r="E2097" t="str">
            <v>D</v>
          </cell>
          <cell r="F2097" t="str">
            <v>PO</v>
          </cell>
          <cell r="G2097">
            <v>15.98</v>
          </cell>
          <cell r="H2097">
            <v>11.99</v>
          </cell>
          <cell r="I2097">
            <v>11.99</v>
          </cell>
          <cell r="J2097">
            <v>0</v>
          </cell>
          <cell r="K2097" t="str">
            <v>Oversize lens/es</v>
          </cell>
        </row>
        <row r="2098">
          <cell r="A2098" t="str">
            <v>V2782</v>
          </cell>
          <cell r="B2098" t="str">
            <v/>
          </cell>
          <cell r="C2098" t="str">
            <v/>
          </cell>
          <cell r="D2098" t="str">
            <v>Lens, 1.54-1.65 p/1.60-1.79g</v>
          </cell>
          <cell r="E2098" t="str">
            <v>D</v>
          </cell>
          <cell r="F2098" t="str">
            <v>PO</v>
          </cell>
          <cell r="G2098">
            <v>73.75</v>
          </cell>
          <cell r="H2098">
            <v>55.31</v>
          </cell>
          <cell r="I2098">
            <v>60.44</v>
          </cell>
          <cell r="J2098">
            <v>0</v>
          </cell>
          <cell r="K2098" t="str">
            <v>Lens, 1.54-1.65 p/1.60-1.79g</v>
          </cell>
        </row>
        <row r="2099">
          <cell r="A2099" t="str">
            <v>V2783</v>
          </cell>
          <cell r="B2099" t="str">
            <v/>
          </cell>
          <cell r="C2099" t="str">
            <v/>
          </cell>
          <cell r="D2099" t="str">
            <v>Lens, &gt;= 1.66 p/&gt;=1.80 g</v>
          </cell>
          <cell r="E2099" t="str">
            <v>D</v>
          </cell>
          <cell r="F2099" t="str">
            <v>PO</v>
          </cell>
          <cell r="G2099">
            <v>83.16</v>
          </cell>
          <cell r="H2099">
            <v>62.37</v>
          </cell>
          <cell r="I2099">
            <v>68.14</v>
          </cell>
          <cell r="J2099">
            <v>0</v>
          </cell>
          <cell r="K2099" t="str">
            <v>Lens, &gt;= 1.66 p/&gt;=1.80 g</v>
          </cell>
        </row>
        <row r="2100">
          <cell r="A2100" t="str">
            <v>V2784</v>
          </cell>
          <cell r="B2100" t="str">
            <v/>
          </cell>
          <cell r="C2100" t="str">
            <v/>
          </cell>
          <cell r="D2100" t="str">
            <v>Lens polycarb or equal</v>
          </cell>
          <cell r="E2100" t="str">
            <v>D</v>
          </cell>
          <cell r="F2100" t="str">
            <v>PO</v>
          </cell>
          <cell r="G2100">
            <v>54.08</v>
          </cell>
          <cell r="H2100">
            <v>40.56</v>
          </cell>
          <cell r="I2100">
            <v>44.31</v>
          </cell>
          <cell r="J2100">
            <v>0</v>
          </cell>
          <cell r="K2100" t="str">
            <v>Lens polycarb or equal</v>
          </cell>
        </row>
        <row r="2101">
          <cell r="A2101" t="str">
            <v>V2786</v>
          </cell>
          <cell r="B2101" t="str">
            <v/>
          </cell>
          <cell r="C2101" t="str">
            <v/>
          </cell>
          <cell r="D2101" t="str">
            <v>Occupational multifocal lens</v>
          </cell>
          <cell r="E2101" t="str">
            <v>D</v>
          </cell>
          <cell r="F2101" t="str">
            <v>PO</v>
          </cell>
          <cell r="G2101">
            <v>0</v>
          </cell>
          <cell r="H2101">
            <v>0</v>
          </cell>
          <cell r="I2101">
            <v>0</v>
          </cell>
          <cell r="J2101">
            <v>0</v>
          </cell>
          <cell r="K2101" t="str">
            <v>Occupational multifocal lens</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29"/>
  <sheetViews>
    <sheetView tabSelected="1" topLeftCell="A336" workbookViewId="0"/>
  </sheetViews>
  <sheetFormatPr defaultColWidth="8.75" defaultRowHeight="15.75" x14ac:dyDescent="0.25"/>
  <cols>
    <col min="1" max="1" width="9.25" style="2" customWidth="1"/>
    <col min="2" max="2" width="7" style="2" customWidth="1"/>
    <col min="3" max="3" width="50.875" style="2" customWidth="1"/>
    <col min="4" max="4" width="11.625" style="2" customWidth="1"/>
    <col min="5" max="5" width="15.125" style="2" customWidth="1"/>
    <col min="6" max="16384" width="8.75" style="2"/>
  </cols>
  <sheetData>
    <row r="1" spans="1:5" x14ac:dyDescent="0.25">
      <c r="A1" s="1" t="s">
        <v>0</v>
      </c>
      <c r="B1" s="1"/>
    </row>
    <row r="2" spans="1:5" x14ac:dyDescent="0.25">
      <c r="A2" s="1" t="s">
        <v>1</v>
      </c>
      <c r="B2" s="1"/>
    </row>
    <row r="3" spans="1:5" x14ac:dyDescent="0.25">
      <c r="A3" s="1" t="s">
        <v>2</v>
      </c>
      <c r="B3" s="1"/>
    </row>
    <row r="4" spans="1:5" x14ac:dyDescent="0.25">
      <c r="A4" s="1"/>
      <c r="B4" s="1"/>
    </row>
    <row r="5" spans="1:5" x14ac:dyDescent="0.25">
      <c r="A5" s="1" t="s">
        <v>3</v>
      </c>
      <c r="B5" s="1"/>
    </row>
    <row r="6" spans="1:5" x14ac:dyDescent="0.25">
      <c r="A6" s="1" t="s">
        <v>4</v>
      </c>
      <c r="B6" s="1"/>
    </row>
    <row r="7" spans="1:5" x14ac:dyDescent="0.25">
      <c r="A7" s="1" t="s">
        <v>5</v>
      </c>
      <c r="B7" s="1"/>
    </row>
    <row r="9" spans="1:5" s="5" customFormat="1" ht="15.6" customHeight="1" thickBot="1" x14ac:dyDescent="0.3">
      <c r="A9" s="3" t="s">
        <v>6</v>
      </c>
      <c r="B9" s="3" t="s">
        <v>7</v>
      </c>
      <c r="C9" s="3" t="s">
        <v>8</v>
      </c>
      <c r="D9" s="4" t="s">
        <v>9</v>
      </c>
      <c r="E9" s="4" t="s">
        <v>10</v>
      </c>
    </row>
    <row r="10" spans="1:5" ht="15.6" customHeight="1" x14ac:dyDescent="0.25">
      <c r="A10" s="6" t="s">
        <v>11</v>
      </c>
      <c r="B10" s="7"/>
      <c r="C10" s="6" t="s">
        <v>12</v>
      </c>
      <c r="D10" s="8">
        <f>VLOOKUP($A10,'[1]CY2017 Medicaid Fee Sch-working'!$A$2:$F$1618,5,FALSE)</f>
        <v>0</v>
      </c>
      <c r="E10" s="8">
        <f>VLOOKUP($A10,'[1]CY2017 Medicaid Fee Sch-working'!$A$2:$F$1618,6,FALSE)</f>
        <v>0.27</v>
      </c>
    </row>
    <row r="11" spans="1:5" ht="15.6" customHeight="1" x14ac:dyDescent="0.25">
      <c r="A11" s="9" t="s">
        <v>13</v>
      </c>
      <c r="B11" s="10"/>
      <c r="C11" s="9" t="s">
        <v>14</v>
      </c>
      <c r="D11" s="11">
        <f>VLOOKUP($A11,'[1]CY2017 Medicaid Fee Sch-working'!$A$2:$F$1618,5,FALSE)</f>
        <v>0</v>
      </c>
      <c r="E11" s="11">
        <f>VLOOKUP($A11,'[1]CY2017 Medicaid Fee Sch-working'!$A$2:$F$1618,6,FALSE)</f>
        <v>0.31</v>
      </c>
    </row>
    <row r="12" spans="1:5" ht="15.6" customHeight="1" x14ac:dyDescent="0.25">
      <c r="A12" s="12" t="s">
        <v>15</v>
      </c>
      <c r="B12" s="13"/>
      <c r="C12" s="12" t="s">
        <v>16</v>
      </c>
      <c r="D12" s="14">
        <f>VLOOKUP($A12,'[1]CY2017 Medicaid Fee Sch-working'!$A$2:$F$1618,5,FALSE)</f>
        <v>0</v>
      </c>
      <c r="E12" s="14">
        <f>VLOOKUP($A12,'[1]CY2017 Medicaid Fee Sch-working'!$A$2:$F$1618,6,FALSE)</f>
        <v>0.3</v>
      </c>
    </row>
    <row r="13" spans="1:5" ht="15.6" customHeight="1" x14ac:dyDescent="0.25">
      <c r="A13" s="9" t="s">
        <v>17</v>
      </c>
      <c r="B13" s="10"/>
      <c r="C13" s="9" t="s">
        <v>18</v>
      </c>
      <c r="D13" s="11">
        <f>VLOOKUP($A13,'[1]CY2017 Medicaid Fee Sch-working'!$A$2:$F$1618,5,FALSE)</f>
        <v>0</v>
      </c>
      <c r="E13" s="11">
        <f>VLOOKUP($A13,'[1]CY2017 Medicaid Fee Sch-working'!$A$2:$F$1618,6,FALSE)</f>
        <v>0.3</v>
      </c>
    </row>
    <row r="14" spans="1:5" ht="15.6" customHeight="1" x14ac:dyDescent="0.25">
      <c r="A14" s="12" t="s">
        <v>19</v>
      </c>
      <c r="B14" s="13"/>
      <c r="C14" s="12" t="s">
        <v>20</v>
      </c>
      <c r="D14" s="14">
        <f>VLOOKUP($A14,'[1]CY2017 Medicaid Fee Sch-working'!$A$2:$F$1618,5,FALSE)</f>
        <v>0</v>
      </c>
      <c r="E14" s="14">
        <f>VLOOKUP($A14,'[1]CY2017 Medicaid Fee Sch-working'!$A$2:$F$1618,6,FALSE)</f>
        <v>4.32</v>
      </c>
    </row>
    <row r="15" spans="1:5" ht="15.6" customHeight="1" x14ac:dyDescent="0.25">
      <c r="A15" s="9" t="s">
        <v>21</v>
      </c>
      <c r="B15" s="10"/>
      <c r="C15" s="9" t="s">
        <v>22</v>
      </c>
      <c r="D15" s="11">
        <f>VLOOKUP($A15,'[1]CY2017 Medicaid Fee Sch-working'!$A$2:$F$1618,5,FALSE)</f>
        <v>0</v>
      </c>
      <c r="E15" s="11">
        <f>VLOOKUP($A15,'[1]CY2017 Medicaid Fee Sch-working'!$A$2:$F$1618,6,FALSE)</f>
        <v>0.24</v>
      </c>
    </row>
    <row r="16" spans="1:5" ht="15.6" customHeight="1" x14ac:dyDescent="0.25">
      <c r="A16" s="12" t="s">
        <v>23</v>
      </c>
      <c r="B16" s="13"/>
      <c r="C16" s="12" t="s">
        <v>24</v>
      </c>
      <c r="D16" s="14">
        <f>VLOOKUP($A16,'[1]CY2017 Medicaid Fee Sch-working'!$A$2:$F$1618,5,FALSE)</f>
        <v>0.47</v>
      </c>
      <c r="E16" s="14">
        <f>VLOOKUP($A16,'[1]CY2017 Medicaid Fee Sch-working'!$A$2:$F$1618,6,FALSE)</f>
        <v>0.38</v>
      </c>
    </row>
    <row r="17" spans="1:5" ht="15.6" customHeight="1" x14ac:dyDescent="0.25">
      <c r="A17" s="9" t="s">
        <v>25</v>
      </c>
      <c r="B17" s="10"/>
      <c r="C17" s="9" t="s">
        <v>26</v>
      </c>
      <c r="D17" s="11">
        <f>VLOOKUP($A17,'[1]CY2017 Medicaid Fee Sch-working'!$A$2:$F$1618,5,FALSE)</f>
        <v>3.49</v>
      </c>
      <c r="E17" s="11">
        <f>VLOOKUP($A17,'[1]CY2017 Medicaid Fee Sch-working'!$A$2:$F$1618,6,FALSE)</f>
        <v>2.79</v>
      </c>
    </row>
    <row r="18" spans="1:5" ht="15.6" customHeight="1" x14ac:dyDescent="0.25">
      <c r="A18" s="12" t="s">
        <v>27</v>
      </c>
      <c r="B18" s="13"/>
      <c r="C18" s="12" t="s">
        <v>28</v>
      </c>
      <c r="D18" s="14">
        <f>VLOOKUP($A18,'[1]CY2017 Medicaid Fee Sch-working'!$A$2:$F$1618,5,FALSE)</f>
        <v>19.399999999999999</v>
      </c>
      <c r="E18" s="14">
        <f>VLOOKUP($A18,'[1]CY2017 Medicaid Fee Sch-working'!$A$2:$F$1618,6,FALSE)</f>
        <v>15.52</v>
      </c>
    </row>
    <row r="19" spans="1:5" ht="15.6" customHeight="1" x14ac:dyDescent="0.25">
      <c r="A19" s="9" t="s">
        <v>29</v>
      </c>
      <c r="B19" s="10"/>
      <c r="C19" s="9" t="s">
        <v>30</v>
      </c>
      <c r="D19" s="11">
        <f>VLOOKUP($A19,'[1]CY2017 Medicaid Fee Sch-working'!$A$2:$F$1618,5,FALSE)</f>
        <v>36.79</v>
      </c>
      <c r="E19" s="11">
        <f>VLOOKUP($A19,'[1]CY2017 Medicaid Fee Sch-working'!$A$2:$F$1618,6,FALSE)</f>
        <v>29.43</v>
      </c>
    </row>
    <row r="20" spans="1:5" ht="15.6" customHeight="1" x14ac:dyDescent="0.25">
      <c r="A20" s="12" t="s">
        <v>31</v>
      </c>
      <c r="B20" s="13"/>
      <c r="C20" s="12" t="s">
        <v>32</v>
      </c>
      <c r="D20" s="14">
        <f>VLOOKUP($A20,'[1]CY2017 Medicaid Fee Sch-working'!$A$2:$F$1618,5,FALSE)</f>
        <v>0</v>
      </c>
      <c r="E20" s="14">
        <f>VLOOKUP($A20,'[1]CY2017 Medicaid Fee Sch-working'!$A$2:$F$1618,6,FALSE)</f>
        <v>21.51</v>
      </c>
    </row>
    <row r="21" spans="1:5" ht="15.6" customHeight="1" x14ac:dyDescent="0.25">
      <c r="A21" s="9" t="s">
        <v>33</v>
      </c>
      <c r="B21" s="10"/>
      <c r="C21" s="15" t="s">
        <v>34</v>
      </c>
      <c r="D21" s="11">
        <f>VLOOKUP($A21,'[1]CY2017 Medicaid Fee Sch-working'!$A$2:$F$1618,5,FALSE)</f>
        <v>19.399999999999999</v>
      </c>
      <c r="E21" s="11">
        <f>VLOOKUP($A21,'[1]CY2017 Medicaid Fee Sch-working'!$A$2:$F$1618,6,FALSE)</f>
        <v>15.52</v>
      </c>
    </row>
    <row r="22" spans="1:5" ht="15.6" customHeight="1" x14ac:dyDescent="0.25">
      <c r="A22" s="12" t="s">
        <v>35</v>
      </c>
      <c r="B22" s="13"/>
      <c r="C22" s="16" t="s">
        <v>36</v>
      </c>
      <c r="D22" s="14">
        <f>VLOOKUP($A22,'[1]CY2017 Medicaid Fee Sch-working'!$A$2:$F$1618,5,FALSE)</f>
        <v>2.6</v>
      </c>
      <c r="E22" s="14">
        <f>VLOOKUP($A22,'[1]CY2017 Medicaid Fee Sch-working'!$A$2:$F$1618,6,FALSE)</f>
        <v>2.08</v>
      </c>
    </row>
    <row r="23" spans="1:5" ht="15.6" customHeight="1" x14ac:dyDescent="0.25">
      <c r="A23" s="9" t="s">
        <v>37</v>
      </c>
      <c r="B23" s="10"/>
      <c r="C23" s="9" t="s">
        <v>38</v>
      </c>
      <c r="D23" s="11">
        <f>VLOOKUP($A23,'[1]CY2017 Medicaid Fee Sch-working'!$A$2:$F$1618,5,FALSE)</f>
        <v>0</v>
      </c>
      <c r="E23" s="11">
        <f>VLOOKUP($A23,'[1]CY2017 Medicaid Fee Sch-working'!$A$2:$F$1618,6,FALSE)</f>
        <v>14</v>
      </c>
    </row>
    <row r="24" spans="1:5" ht="15.6" customHeight="1" x14ac:dyDescent="0.25">
      <c r="A24" s="12" t="s">
        <v>39</v>
      </c>
      <c r="B24" s="13"/>
      <c r="C24" s="12" t="s">
        <v>40</v>
      </c>
      <c r="D24" s="14">
        <f>VLOOKUP($A24,'[1]CY2017 Medicaid Fee Sch-working'!$A$2:$F$1618,5,FALSE)</f>
        <v>0</v>
      </c>
      <c r="E24" s="14">
        <f>VLOOKUP($A24,'[1]CY2017 Medicaid Fee Sch-working'!$A$2:$F$1618,6,FALSE)</f>
        <v>14</v>
      </c>
    </row>
    <row r="25" spans="1:5" ht="15.6" customHeight="1" x14ac:dyDescent="0.25">
      <c r="A25" s="9" t="s">
        <v>41</v>
      </c>
      <c r="B25" s="10"/>
      <c r="C25" s="9" t="s">
        <v>42</v>
      </c>
      <c r="D25" s="11">
        <f>VLOOKUP($A25,'[1]CY2017 Medicaid Fee Sch-working'!$A$2:$F$1618,5,FALSE)</f>
        <v>0</v>
      </c>
      <c r="E25" s="11">
        <f>VLOOKUP($A25,'[1]CY2017 Medicaid Fee Sch-working'!$A$2:$F$1618,6,FALSE)</f>
        <v>2.62</v>
      </c>
    </row>
    <row r="26" spans="1:5" ht="15.6" customHeight="1" x14ac:dyDescent="0.25">
      <c r="A26" s="12" t="s">
        <v>43</v>
      </c>
      <c r="B26" s="13"/>
      <c r="C26" s="12" t="s">
        <v>44</v>
      </c>
      <c r="D26" s="14">
        <f>VLOOKUP($A26,'[1]CY2017 Medicaid Fee Sch-working'!$A$2:$F$1618,5,FALSE)</f>
        <v>0.51</v>
      </c>
      <c r="E26" s="14">
        <f>VLOOKUP($A26,'[1]CY2017 Medicaid Fee Sch-working'!$A$2:$F$1618,6,FALSE)</f>
        <v>0.41</v>
      </c>
    </row>
    <row r="27" spans="1:5" ht="15.6" customHeight="1" x14ac:dyDescent="0.25">
      <c r="A27" s="9" t="s">
        <v>45</v>
      </c>
      <c r="B27" s="10"/>
      <c r="C27" s="9" t="s">
        <v>46</v>
      </c>
      <c r="D27" s="11">
        <f>VLOOKUP($A27,'[1]CY2017 Medicaid Fee Sch-working'!$A$2:$F$1618,5,FALSE)</f>
        <v>2.36</v>
      </c>
      <c r="E27" s="11">
        <f>VLOOKUP($A27,'[1]CY2017 Medicaid Fee Sch-working'!$A$2:$F$1618,6,FALSE)</f>
        <v>1.89</v>
      </c>
    </row>
    <row r="28" spans="1:5" ht="15.6" customHeight="1" x14ac:dyDescent="0.25">
      <c r="A28" s="12" t="s">
        <v>47</v>
      </c>
      <c r="B28" s="13"/>
      <c r="C28" s="12" t="s">
        <v>48</v>
      </c>
      <c r="D28" s="14">
        <f>VLOOKUP($A28,'[1]CY2017 Medicaid Fee Sch-working'!$A$2:$F$1618,5,FALSE)</f>
        <v>1</v>
      </c>
      <c r="E28" s="14">
        <f>VLOOKUP($A28,'[1]CY2017 Medicaid Fee Sch-working'!$A$2:$F$1618,6,FALSE)</f>
        <v>0.8</v>
      </c>
    </row>
    <row r="29" spans="1:5" ht="15.6" customHeight="1" x14ac:dyDescent="0.25">
      <c r="A29" s="9" t="s">
        <v>49</v>
      </c>
      <c r="B29" s="10"/>
      <c r="C29" s="9" t="s">
        <v>50</v>
      </c>
      <c r="D29" s="11">
        <f>VLOOKUP($A29,'[1]CY2017 Medicaid Fee Sch-working'!$A$2:$F$1618,5,FALSE)</f>
        <v>1.1599999999999999</v>
      </c>
      <c r="E29" s="11">
        <f>VLOOKUP($A29,'[1]CY2017 Medicaid Fee Sch-working'!$A$2:$F$1618,6,FALSE)</f>
        <v>0.93</v>
      </c>
    </row>
    <row r="30" spans="1:5" ht="15.6" customHeight="1" x14ac:dyDescent="0.25">
      <c r="A30" s="12" t="s">
        <v>51</v>
      </c>
      <c r="B30" s="13"/>
      <c r="C30" s="12" t="s">
        <v>52</v>
      </c>
      <c r="D30" s="14">
        <f>VLOOKUP($A30,'[1]CY2017 Medicaid Fee Sch-working'!$A$2:$F$1618,5,FALSE)</f>
        <v>0</v>
      </c>
      <c r="E30" s="14">
        <f>VLOOKUP($A30,'[1]CY2017 Medicaid Fee Sch-working'!$A$2:$F$1618,6,FALSE)</f>
        <v>0.94</v>
      </c>
    </row>
    <row r="31" spans="1:5" ht="15.6" customHeight="1" x14ac:dyDescent="0.25">
      <c r="A31" s="9" t="s">
        <v>53</v>
      </c>
      <c r="B31" s="10"/>
      <c r="C31" s="9" t="s">
        <v>54</v>
      </c>
      <c r="D31" s="11">
        <f>VLOOKUP($A31,'[1]CY2017 Medicaid Fee Sch-working'!$A$2:$F$1618,5,FALSE)</f>
        <v>0</v>
      </c>
      <c r="E31" s="11">
        <f>VLOOKUP($A31,'[1]CY2017 Medicaid Fee Sch-working'!$A$2:$F$1618,6,FALSE)</f>
        <v>1</v>
      </c>
    </row>
    <row r="32" spans="1:5" ht="15.6" customHeight="1" x14ac:dyDescent="0.25">
      <c r="A32" s="12" t="s">
        <v>55</v>
      </c>
      <c r="B32" s="13"/>
      <c r="C32" s="12" t="s">
        <v>56</v>
      </c>
      <c r="D32" s="14">
        <f>VLOOKUP($A32,'[1]CY2017 Medicaid Fee Sch-working'!$A$2:$F$1618,5,FALSE)</f>
        <v>0</v>
      </c>
      <c r="E32" s="14">
        <f>VLOOKUP($A32,'[1]CY2017 Medicaid Fee Sch-working'!$A$2:$F$1618,6,FALSE)</f>
        <v>11.43</v>
      </c>
    </row>
    <row r="33" spans="1:5" ht="15.6" customHeight="1" x14ac:dyDescent="0.25">
      <c r="A33" s="9" t="s">
        <v>57</v>
      </c>
      <c r="B33" s="10"/>
      <c r="C33" s="9" t="s">
        <v>58</v>
      </c>
      <c r="D33" s="11">
        <f>VLOOKUP($A33,'[1]CY2017 Medicaid Fee Sch-working'!$A$2:$F$1618,5,FALSE)</f>
        <v>0</v>
      </c>
      <c r="E33" s="11">
        <f>VLOOKUP($A33,'[1]CY2017 Medicaid Fee Sch-working'!$A$2:$F$1618,6,FALSE)</f>
        <v>11</v>
      </c>
    </row>
    <row r="34" spans="1:5" ht="15.6" customHeight="1" x14ac:dyDescent="0.25">
      <c r="A34" s="12" t="s">
        <v>59</v>
      </c>
      <c r="B34" s="13" t="s">
        <v>60</v>
      </c>
      <c r="C34" s="12" t="s">
        <v>61</v>
      </c>
      <c r="D34" s="14">
        <f>VLOOKUP($A34,'[1]CY2017 Medicaid Fee Sch-working'!$A$2:$F$1618,5,FALSE)</f>
        <v>8.32</v>
      </c>
      <c r="E34" s="14">
        <f>VLOOKUP($A34,'[1]CY2017 Medicaid Fee Sch-working'!$A$2:$F$1618,6,FALSE)</f>
        <v>7.49</v>
      </c>
    </row>
    <row r="35" spans="1:5" ht="15.6" customHeight="1" x14ac:dyDescent="0.25">
      <c r="A35" s="9" t="s">
        <v>59</v>
      </c>
      <c r="B35" s="10" t="s">
        <v>62</v>
      </c>
      <c r="C35" s="9" t="s">
        <v>61</v>
      </c>
      <c r="D35" s="11">
        <f>VLOOKUP($A35,'[1]CY2017 Medicaid Fee Sch-working'!$A$2:$F$1618,5,FALSE)</f>
        <v>8.32</v>
      </c>
      <c r="E35" s="11">
        <f>VLOOKUP($A35,'[1]CY2017 Medicaid Fee Sch-working'!$A$2:$F$1618,6,FALSE)</f>
        <v>7.49</v>
      </c>
    </row>
    <row r="36" spans="1:5" ht="15.6" customHeight="1" x14ac:dyDescent="0.25">
      <c r="A36" s="12" t="s">
        <v>63</v>
      </c>
      <c r="B36" s="13"/>
      <c r="C36" s="12" t="s">
        <v>64</v>
      </c>
      <c r="D36" s="14">
        <f>VLOOKUP($A36,'[1]CY2017 Medicaid Fee Sch-working'!$A$2:$F$1618,5,FALSE)</f>
        <v>3.38</v>
      </c>
      <c r="E36" s="14">
        <f>VLOOKUP($A36,'[1]CY2017 Medicaid Fee Sch-working'!$A$2:$F$1618,6,FALSE)</f>
        <v>2.7</v>
      </c>
    </row>
    <row r="37" spans="1:5" ht="15.6" customHeight="1" x14ac:dyDescent="0.25">
      <c r="A37" s="9" t="s">
        <v>65</v>
      </c>
      <c r="B37" s="10"/>
      <c r="C37" s="9" t="s">
        <v>66</v>
      </c>
      <c r="D37" s="11">
        <f>VLOOKUP($A37,'[1]CY2017 Medicaid Fee Sch-working'!$A$2:$F$1618,5,FALSE)</f>
        <v>2.12</v>
      </c>
      <c r="E37" s="11">
        <f>VLOOKUP($A37,'[1]CY2017 Medicaid Fee Sch-working'!$A$2:$F$1618,6,FALSE)</f>
        <v>1.91</v>
      </c>
    </row>
    <row r="38" spans="1:5" ht="15.6" customHeight="1" x14ac:dyDescent="0.25">
      <c r="A38" s="12" t="s">
        <v>67</v>
      </c>
      <c r="B38" s="13" t="s">
        <v>60</v>
      </c>
      <c r="C38" s="12" t="s">
        <v>68</v>
      </c>
      <c r="D38" s="14">
        <f>VLOOKUP($A38,'[1]CY2017 Medicaid Fee Sch-working'!$A$2:$F$1618,5,FALSE)</f>
        <v>1.42</v>
      </c>
      <c r="E38" s="14">
        <f>VLOOKUP($A38,'[1]CY2017 Medicaid Fee Sch-working'!$A$2:$F$1618,6,FALSE)</f>
        <v>1.28</v>
      </c>
    </row>
    <row r="39" spans="1:5" ht="15.6" customHeight="1" x14ac:dyDescent="0.25">
      <c r="A39" s="9" t="s">
        <v>67</v>
      </c>
      <c r="B39" s="10" t="s">
        <v>62</v>
      </c>
      <c r="C39" s="9" t="s">
        <v>68</v>
      </c>
      <c r="D39" s="11">
        <f>VLOOKUP($A39,'[1]CY2017 Medicaid Fee Sch-working'!$A$2:$F$1618,5,FALSE)</f>
        <v>1.42</v>
      </c>
      <c r="E39" s="11">
        <f>VLOOKUP($A39,'[1]CY2017 Medicaid Fee Sch-working'!$A$2:$F$1618,6,FALSE)</f>
        <v>1.28</v>
      </c>
    </row>
    <row r="40" spans="1:5" ht="15.6" customHeight="1" x14ac:dyDescent="0.25">
      <c r="A40" s="12" t="s">
        <v>69</v>
      </c>
      <c r="B40" s="13"/>
      <c r="C40" s="12" t="s">
        <v>70</v>
      </c>
      <c r="D40" s="14">
        <f>VLOOKUP($A40,'[1]CY2017 Medicaid Fee Sch-working'!$A$2:$F$1618,5,FALSE)</f>
        <v>8.6</v>
      </c>
      <c r="E40" s="14">
        <f>VLOOKUP($A40,'[1]CY2017 Medicaid Fee Sch-working'!$A$2:$F$1618,6,FALSE)</f>
        <v>6.88</v>
      </c>
    </row>
    <row r="41" spans="1:5" ht="15.6" customHeight="1" x14ac:dyDescent="0.25">
      <c r="A41" s="9" t="s">
        <v>71</v>
      </c>
      <c r="B41" s="10"/>
      <c r="C41" s="9" t="s">
        <v>72</v>
      </c>
      <c r="D41" s="11">
        <f>VLOOKUP($A41,'[1]CY2017 Medicaid Fee Sch-working'!$A$2:$F$1618,5,FALSE)</f>
        <v>16.5</v>
      </c>
      <c r="E41" s="11">
        <f>VLOOKUP($A41,'[1]CY2017 Medicaid Fee Sch-working'!$A$2:$F$1618,6,FALSE)</f>
        <v>13.2</v>
      </c>
    </row>
    <row r="42" spans="1:5" ht="15.6" customHeight="1" x14ac:dyDescent="0.25">
      <c r="A42" s="12" t="s">
        <v>73</v>
      </c>
      <c r="B42" s="13"/>
      <c r="C42" s="12" t="s">
        <v>74</v>
      </c>
      <c r="D42" s="14">
        <f>VLOOKUP($A42,'[1]CY2017 Medicaid Fee Sch-working'!$A$2:$F$1618,5,FALSE)</f>
        <v>20.079999999999998</v>
      </c>
      <c r="E42" s="14">
        <f>VLOOKUP($A42,'[1]CY2017 Medicaid Fee Sch-working'!$A$2:$F$1618,6,FALSE)</f>
        <v>16.059999999999999</v>
      </c>
    </row>
    <row r="43" spans="1:5" ht="15.6" customHeight="1" x14ac:dyDescent="0.25">
      <c r="A43" s="9" t="s">
        <v>75</v>
      </c>
      <c r="B43" s="10"/>
      <c r="C43" s="9" t="s">
        <v>76</v>
      </c>
      <c r="D43" s="11">
        <f>VLOOKUP($A43,'[1]CY2017 Medicaid Fee Sch-working'!$A$2:$F$1618,5,FALSE)</f>
        <v>20.62</v>
      </c>
      <c r="E43" s="11">
        <f>VLOOKUP($A43,'[1]CY2017 Medicaid Fee Sch-working'!$A$2:$F$1618,6,FALSE)</f>
        <v>16.5</v>
      </c>
    </row>
    <row r="44" spans="1:5" ht="15.6" customHeight="1" x14ac:dyDescent="0.25">
      <c r="A44" s="12" t="s">
        <v>77</v>
      </c>
      <c r="B44" s="13"/>
      <c r="C44" s="12" t="s">
        <v>78</v>
      </c>
      <c r="D44" s="14">
        <f>VLOOKUP($A44,'[1]CY2017 Medicaid Fee Sch-working'!$A$2:$F$1618,5,FALSE)</f>
        <v>28.15</v>
      </c>
      <c r="E44" s="14">
        <f>VLOOKUP($A44,'[1]CY2017 Medicaid Fee Sch-working'!$A$2:$F$1618,6,FALSE)</f>
        <v>22.52</v>
      </c>
    </row>
    <row r="45" spans="1:5" ht="15.6" customHeight="1" x14ac:dyDescent="0.25">
      <c r="A45" s="9" t="s">
        <v>79</v>
      </c>
      <c r="B45" s="10"/>
      <c r="C45" s="9" t="s">
        <v>80</v>
      </c>
      <c r="D45" s="11">
        <f>VLOOKUP($A45,'[1]CY2017 Medicaid Fee Sch-working'!$A$2:$F$1618,5,FALSE)</f>
        <v>29.37</v>
      </c>
      <c r="E45" s="11">
        <f>VLOOKUP($A45,'[1]CY2017 Medicaid Fee Sch-working'!$A$2:$F$1618,6,FALSE)</f>
        <v>23.5</v>
      </c>
    </row>
    <row r="46" spans="1:5" ht="15.6" customHeight="1" x14ac:dyDescent="0.25">
      <c r="A46" s="12" t="s">
        <v>81</v>
      </c>
      <c r="B46" s="13"/>
      <c r="C46" s="12" t="s">
        <v>82</v>
      </c>
      <c r="D46" s="14">
        <f>VLOOKUP($A46,'[1]CY2017 Medicaid Fee Sch-working'!$A$2:$F$1618,5,FALSE)</f>
        <v>31.61</v>
      </c>
      <c r="E46" s="14">
        <f>VLOOKUP($A46,'[1]CY2017 Medicaid Fee Sch-working'!$A$2:$F$1618,6,FALSE)</f>
        <v>25.29</v>
      </c>
    </row>
    <row r="47" spans="1:5" ht="15.6" customHeight="1" x14ac:dyDescent="0.25">
      <c r="A47" s="9" t="s">
        <v>83</v>
      </c>
      <c r="B47" s="10"/>
      <c r="C47" s="9" t="s">
        <v>84</v>
      </c>
      <c r="D47" s="11">
        <f>VLOOKUP($A47,'[1]CY2017 Medicaid Fee Sch-working'!$A$2:$F$1618,5,FALSE)</f>
        <v>5.3</v>
      </c>
      <c r="E47" s="11">
        <f>VLOOKUP($A47,'[1]CY2017 Medicaid Fee Sch-working'!$A$2:$F$1618,6,FALSE)</f>
        <v>4.24</v>
      </c>
    </row>
    <row r="48" spans="1:5" ht="15.6" customHeight="1" x14ac:dyDescent="0.25">
      <c r="A48" s="12" t="s">
        <v>85</v>
      </c>
      <c r="B48" s="13"/>
      <c r="C48" s="12" t="s">
        <v>86</v>
      </c>
      <c r="D48" s="14">
        <f>VLOOKUP($A48,'[1]CY2017 Medicaid Fee Sch-working'!$A$2:$F$1618,5,FALSE)</f>
        <v>3.23</v>
      </c>
      <c r="E48" s="14">
        <f>VLOOKUP($A48,'[1]CY2017 Medicaid Fee Sch-working'!$A$2:$F$1618,6,FALSE)</f>
        <v>2.58</v>
      </c>
    </row>
    <row r="49" spans="1:5" ht="15.6" customHeight="1" x14ac:dyDescent="0.25">
      <c r="A49" s="9" t="s">
        <v>87</v>
      </c>
      <c r="B49" s="10"/>
      <c r="C49" s="9" t="s">
        <v>88</v>
      </c>
      <c r="D49" s="11">
        <f>VLOOKUP($A49,'[1]CY2017 Medicaid Fee Sch-working'!$A$2:$F$1618,5,FALSE)</f>
        <v>11.54</v>
      </c>
      <c r="E49" s="11">
        <f>VLOOKUP($A49,'[1]CY2017 Medicaid Fee Sch-working'!$A$2:$F$1618,6,FALSE)</f>
        <v>9.23</v>
      </c>
    </row>
    <row r="50" spans="1:5" ht="15.6" customHeight="1" x14ac:dyDescent="0.25">
      <c r="A50" s="12" t="s">
        <v>89</v>
      </c>
      <c r="B50" s="13"/>
      <c r="C50" s="12" t="s">
        <v>90</v>
      </c>
      <c r="D50" s="14">
        <f>VLOOKUP($A50,'[1]CY2017 Medicaid Fee Sch-working'!$A$2:$F$1618,5,FALSE)</f>
        <v>47.05</v>
      </c>
      <c r="E50" s="14">
        <f>VLOOKUP($A50,'[1]CY2017 Medicaid Fee Sch-working'!$A$2:$F$1618,6,FALSE)</f>
        <v>37.64</v>
      </c>
    </row>
    <row r="51" spans="1:5" ht="15.6" customHeight="1" x14ac:dyDescent="0.25">
      <c r="A51" s="9" t="s">
        <v>91</v>
      </c>
      <c r="B51" s="10"/>
      <c r="C51" s="9" t="s">
        <v>92</v>
      </c>
      <c r="D51" s="11">
        <f>VLOOKUP($A51,'[1]CY2017 Medicaid Fee Sch-working'!$A$2:$F$1618,5,FALSE)</f>
        <v>11.28</v>
      </c>
      <c r="E51" s="11">
        <f>VLOOKUP($A51,'[1]CY2017 Medicaid Fee Sch-working'!$A$2:$F$1618,6,FALSE)</f>
        <v>9.02</v>
      </c>
    </row>
    <row r="52" spans="1:5" ht="15.6" customHeight="1" x14ac:dyDescent="0.25">
      <c r="A52" s="12" t="s">
        <v>93</v>
      </c>
      <c r="B52" s="13"/>
      <c r="C52" s="12" t="s">
        <v>94</v>
      </c>
      <c r="D52" s="14">
        <f>VLOOKUP($A52,'[1]CY2017 Medicaid Fee Sch-working'!$A$2:$F$1618,5,FALSE)</f>
        <v>6.77</v>
      </c>
      <c r="E52" s="14">
        <f>VLOOKUP($A52,'[1]CY2017 Medicaid Fee Sch-working'!$A$2:$F$1618,6,FALSE)</f>
        <v>5.42</v>
      </c>
    </row>
    <row r="53" spans="1:5" ht="15.6" customHeight="1" x14ac:dyDescent="0.25">
      <c r="A53" s="9" t="s">
        <v>95</v>
      </c>
      <c r="B53" s="10"/>
      <c r="C53" s="9" t="s">
        <v>96</v>
      </c>
      <c r="D53" s="11">
        <f>VLOOKUP($A53,'[1]CY2017 Medicaid Fee Sch-working'!$A$2:$F$1618,5,FALSE)</f>
        <v>3.54</v>
      </c>
      <c r="E53" s="11">
        <f>VLOOKUP($A53,'[1]CY2017 Medicaid Fee Sch-working'!$A$2:$F$1618,6,FALSE)</f>
        <v>2.83</v>
      </c>
    </row>
    <row r="54" spans="1:5" ht="15.6" customHeight="1" x14ac:dyDescent="0.25">
      <c r="A54" s="12" t="s">
        <v>97</v>
      </c>
      <c r="B54" s="13"/>
      <c r="C54" s="12" t="s">
        <v>98</v>
      </c>
      <c r="D54" s="14">
        <f>VLOOKUP($A54,'[1]CY2017 Medicaid Fee Sch-working'!$A$2:$F$1618,5,FALSE)</f>
        <v>0.13</v>
      </c>
      <c r="E54" s="14">
        <f>VLOOKUP($A54,'[1]CY2017 Medicaid Fee Sch-working'!$A$2:$F$1618,6,FALSE)</f>
        <v>0.1</v>
      </c>
    </row>
    <row r="55" spans="1:5" ht="15.6" customHeight="1" x14ac:dyDescent="0.25">
      <c r="A55" s="9" t="s">
        <v>99</v>
      </c>
      <c r="B55" s="10"/>
      <c r="C55" s="9" t="s">
        <v>100</v>
      </c>
      <c r="D55" s="11">
        <f>VLOOKUP($A55,'[1]CY2017 Medicaid Fee Sch-working'!$A$2:$F$1618,5,FALSE)</f>
        <v>2.46</v>
      </c>
      <c r="E55" s="11">
        <f>VLOOKUP($A55,'[1]CY2017 Medicaid Fee Sch-working'!$A$2:$F$1618,6,FALSE)</f>
        <v>1.97</v>
      </c>
    </row>
    <row r="56" spans="1:5" ht="15.6" customHeight="1" x14ac:dyDescent="0.25">
      <c r="A56" s="12" t="s">
        <v>101</v>
      </c>
      <c r="B56" s="13"/>
      <c r="C56" s="12" t="s">
        <v>102</v>
      </c>
      <c r="D56" s="14">
        <f>VLOOKUP($A56,'[1]CY2017 Medicaid Fee Sch-working'!$A$2:$F$1618,5,FALSE)</f>
        <v>5.48</v>
      </c>
      <c r="E56" s="14">
        <f>VLOOKUP($A56,'[1]CY2017 Medicaid Fee Sch-working'!$A$2:$F$1618,6,FALSE)</f>
        <v>4.38</v>
      </c>
    </row>
    <row r="57" spans="1:5" ht="15.6" customHeight="1" x14ac:dyDescent="0.25">
      <c r="A57" s="9" t="s">
        <v>103</v>
      </c>
      <c r="B57" s="10"/>
      <c r="C57" s="9" t="s">
        <v>104</v>
      </c>
      <c r="D57" s="11">
        <f>VLOOKUP($A57,'[1]CY2017 Medicaid Fee Sch-working'!$A$2:$F$1618,5,FALSE)</f>
        <v>13.65</v>
      </c>
      <c r="E57" s="11">
        <f>VLOOKUP($A57,'[1]CY2017 Medicaid Fee Sch-working'!$A$2:$F$1618,6,FALSE)</f>
        <v>10.92</v>
      </c>
    </row>
    <row r="58" spans="1:5" ht="15.6" customHeight="1" x14ac:dyDescent="0.25">
      <c r="A58" s="12" t="s">
        <v>105</v>
      </c>
      <c r="B58" s="13"/>
      <c r="C58" s="12" t="s">
        <v>106</v>
      </c>
      <c r="D58" s="14">
        <f>VLOOKUP($A58,'[1]CY2017 Medicaid Fee Sch-working'!$A$2:$F$1618,5,FALSE)</f>
        <v>30.05</v>
      </c>
      <c r="E58" s="14">
        <f>VLOOKUP($A58,'[1]CY2017 Medicaid Fee Sch-working'!$A$2:$F$1618,6,FALSE)</f>
        <v>24.04</v>
      </c>
    </row>
    <row r="59" spans="1:5" ht="15.6" customHeight="1" x14ac:dyDescent="0.25">
      <c r="A59" s="9" t="s">
        <v>107</v>
      </c>
      <c r="B59" s="10"/>
      <c r="C59" s="9" t="s">
        <v>108</v>
      </c>
      <c r="D59" s="11">
        <f>VLOOKUP($A59,'[1]CY2017 Medicaid Fee Sch-working'!$A$2:$F$1618,5,FALSE)</f>
        <v>17.82</v>
      </c>
      <c r="E59" s="11">
        <f>VLOOKUP($A59,'[1]CY2017 Medicaid Fee Sch-working'!$A$2:$F$1618,6,FALSE)</f>
        <v>14.26</v>
      </c>
    </row>
    <row r="60" spans="1:5" ht="15.6" customHeight="1" x14ac:dyDescent="0.25">
      <c r="A60" s="12" t="s">
        <v>109</v>
      </c>
      <c r="B60" s="13"/>
      <c r="C60" s="12" t="s">
        <v>110</v>
      </c>
      <c r="D60" s="14">
        <f>VLOOKUP($A60,'[1]CY2017 Medicaid Fee Sch-working'!$A$2:$F$1618,5,FALSE)</f>
        <v>21.8</v>
      </c>
      <c r="E60" s="14">
        <f>VLOOKUP($A60,'[1]CY2017 Medicaid Fee Sch-working'!$A$2:$F$1618,6,FALSE)</f>
        <v>17.440000000000001</v>
      </c>
    </row>
    <row r="61" spans="1:5" ht="15.6" customHeight="1" x14ac:dyDescent="0.25">
      <c r="A61" s="9" t="s">
        <v>111</v>
      </c>
      <c r="B61" s="10"/>
      <c r="C61" s="9" t="s">
        <v>112</v>
      </c>
      <c r="D61" s="11">
        <f>VLOOKUP($A61,'[1]CY2017 Medicaid Fee Sch-working'!$A$2:$F$1618,5,FALSE)</f>
        <v>2.25</v>
      </c>
      <c r="E61" s="11">
        <f>VLOOKUP($A61,'[1]CY2017 Medicaid Fee Sch-working'!$A$2:$F$1618,6,FALSE)</f>
        <v>1.8</v>
      </c>
    </row>
    <row r="62" spans="1:5" ht="15.6" customHeight="1" x14ac:dyDescent="0.25">
      <c r="A62" s="12" t="s">
        <v>113</v>
      </c>
      <c r="B62" s="13"/>
      <c r="C62" s="12" t="s">
        <v>114</v>
      </c>
      <c r="D62" s="14">
        <f>VLOOKUP($A62,'[1]CY2017 Medicaid Fee Sch-working'!$A$2:$F$1618,5,FALSE)</f>
        <v>1.9</v>
      </c>
      <c r="E62" s="14">
        <f>VLOOKUP($A62,'[1]CY2017 Medicaid Fee Sch-working'!$A$2:$F$1618,6,FALSE)</f>
        <v>1.52</v>
      </c>
    </row>
    <row r="63" spans="1:5" ht="15.6" customHeight="1" x14ac:dyDescent="0.25">
      <c r="A63" s="9" t="s">
        <v>115</v>
      </c>
      <c r="B63" s="10"/>
      <c r="C63" s="9" t="s">
        <v>116</v>
      </c>
      <c r="D63" s="11">
        <f>VLOOKUP($A63,'[1]CY2017 Medicaid Fee Sch-working'!$A$2:$F$1618,5,FALSE)</f>
        <v>6.08</v>
      </c>
      <c r="E63" s="11">
        <f>VLOOKUP($A63,'[1]CY2017 Medicaid Fee Sch-working'!$A$2:$F$1618,6,FALSE)</f>
        <v>4.8600000000000003</v>
      </c>
    </row>
    <row r="64" spans="1:5" ht="15.6" customHeight="1" x14ac:dyDescent="0.25">
      <c r="A64" s="12" t="s">
        <v>117</v>
      </c>
      <c r="B64" s="13"/>
      <c r="C64" s="12" t="s">
        <v>118</v>
      </c>
      <c r="D64" s="14">
        <f>VLOOKUP($A64,'[1]CY2017 Medicaid Fee Sch-working'!$A$2:$F$1618,5,FALSE)</f>
        <v>7.78</v>
      </c>
      <c r="E64" s="14">
        <f>VLOOKUP($A64,'[1]CY2017 Medicaid Fee Sch-working'!$A$2:$F$1618,6,FALSE)</f>
        <v>6.22</v>
      </c>
    </row>
    <row r="65" spans="1:5" ht="15.6" customHeight="1" x14ac:dyDescent="0.25">
      <c r="A65" s="9" t="s">
        <v>119</v>
      </c>
      <c r="B65" s="10"/>
      <c r="C65" s="9" t="s">
        <v>120</v>
      </c>
      <c r="D65" s="11">
        <f>VLOOKUP($A65,'[1]CY2017 Medicaid Fee Sch-working'!$A$2:$F$1618,5,FALSE)</f>
        <v>13.14</v>
      </c>
      <c r="E65" s="11">
        <f>VLOOKUP($A65,'[1]CY2017 Medicaid Fee Sch-working'!$A$2:$F$1618,6,FALSE)</f>
        <v>10.51</v>
      </c>
    </row>
    <row r="66" spans="1:5" ht="15.6" customHeight="1" x14ac:dyDescent="0.25">
      <c r="A66" s="12" t="s">
        <v>121</v>
      </c>
      <c r="B66" s="13"/>
      <c r="C66" s="12" t="s">
        <v>122</v>
      </c>
      <c r="D66" s="14">
        <f>VLOOKUP($A66,'[1]CY2017 Medicaid Fee Sch-working'!$A$2:$F$1618,5,FALSE)</f>
        <v>9.7799999999999994</v>
      </c>
      <c r="E66" s="14">
        <f>VLOOKUP($A66,'[1]CY2017 Medicaid Fee Sch-working'!$A$2:$F$1618,6,FALSE)</f>
        <v>7.82</v>
      </c>
    </row>
    <row r="67" spans="1:5" ht="15.6" customHeight="1" x14ac:dyDescent="0.25">
      <c r="A67" s="9" t="s">
        <v>123</v>
      </c>
      <c r="B67" s="10"/>
      <c r="C67" s="9" t="s">
        <v>124</v>
      </c>
      <c r="D67" s="11">
        <f>VLOOKUP($A67,'[1]CY2017 Medicaid Fee Sch-working'!$A$2:$F$1618,5,FALSE)</f>
        <v>50.79</v>
      </c>
      <c r="E67" s="11">
        <f>VLOOKUP($A67,'[1]CY2017 Medicaid Fee Sch-working'!$A$2:$F$1618,6,FALSE)</f>
        <v>40.630000000000003</v>
      </c>
    </row>
    <row r="68" spans="1:5" ht="15.6" customHeight="1" x14ac:dyDescent="0.25">
      <c r="A68" s="12" t="s">
        <v>125</v>
      </c>
      <c r="B68" s="13"/>
      <c r="C68" s="12" t="s">
        <v>126</v>
      </c>
      <c r="D68" s="14">
        <f>VLOOKUP($A68,'[1]CY2017 Medicaid Fee Sch-working'!$A$2:$F$1618,5,FALSE)</f>
        <v>10.81</v>
      </c>
      <c r="E68" s="14">
        <f>VLOOKUP($A68,'[1]CY2017 Medicaid Fee Sch-working'!$A$2:$F$1618,6,FALSE)</f>
        <v>8.65</v>
      </c>
    </row>
    <row r="69" spans="1:5" ht="15.6" customHeight="1" x14ac:dyDescent="0.25">
      <c r="A69" s="9" t="s">
        <v>127</v>
      </c>
      <c r="B69" s="10"/>
      <c r="C69" s="9" t="s">
        <v>128</v>
      </c>
      <c r="D69" s="11">
        <f>VLOOKUP($A69,'[1]CY2017 Medicaid Fee Sch-working'!$A$2:$F$1618,5,FALSE)</f>
        <v>7.38</v>
      </c>
      <c r="E69" s="11">
        <f>VLOOKUP($A69,'[1]CY2017 Medicaid Fee Sch-working'!$A$2:$F$1618,6,FALSE)</f>
        <v>5.9</v>
      </c>
    </row>
    <row r="70" spans="1:5" ht="15.6" customHeight="1" x14ac:dyDescent="0.25">
      <c r="A70" s="12" t="s">
        <v>129</v>
      </c>
      <c r="B70" s="13"/>
      <c r="C70" s="12" t="s">
        <v>130</v>
      </c>
      <c r="D70" s="14">
        <f>VLOOKUP($A70,'[1]CY2017 Medicaid Fee Sch-working'!$A$2:$F$1618,5,FALSE)</f>
        <v>20.45</v>
      </c>
      <c r="E70" s="14">
        <f>VLOOKUP($A70,'[1]CY2017 Medicaid Fee Sch-working'!$A$2:$F$1618,6,FALSE)</f>
        <v>16.36</v>
      </c>
    </row>
    <row r="71" spans="1:5" ht="15.6" customHeight="1" x14ac:dyDescent="0.25">
      <c r="A71" s="9" t="s">
        <v>131</v>
      </c>
      <c r="B71" s="10"/>
      <c r="C71" s="9" t="s">
        <v>132</v>
      </c>
      <c r="D71" s="11">
        <f>VLOOKUP($A71,'[1]CY2017 Medicaid Fee Sch-working'!$A$2:$F$1618,5,FALSE)</f>
        <v>3.78</v>
      </c>
      <c r="E71" s="11">
        <f>VLOOKUP($A71,'[1]CY2017 Medicaid Fee Sch-working'!$A$2:$F$1618,6,FALSE)</f>
        <v>3.02</v>
      </c>
    </row>
    <row r="72" spans="1:5" ht="15.6" customHeight="1" x14ac:dyDescent="0.25">
      <c r="A72" s="12" t="s">
        <v>133</v>
      </c>
      <c r="B72" s="13"/>
      <c r="C72" s="12" t="s">
        <v>134</v>
      </c>
      <c r="D72" s="14">
        <f>VLOOKUP($A72,'[1]CY2017 Medicaid Fee Sch-working'!$A$2:$F$1618,5,FALSE)</f>
        <v>2.64</v>
      </c>
      <c r="E72" s="14">
        <f>VLOOKUP($A72,'[1]CY2017 Medicaid Fee Sch-working'!$A$2:$F$1618,6,FALSE)</f>
        <v>2.11</v>
      </c>
    </row>
    <row r="73" spans="1:5" ht="15.6" customHeight="1" x14ac:dyDescent="0.25">
      <c r="A73" s="9" t="s">
        <v>135</v>
      </c>
      <c r="B73" s="10"/>
      <c r="C73" s="9" t="s">
        <v>136</v>
      </c>
      <c r="D73" s="11">
        <f>VLOOKUP($A73,'[1]CY2017 Medicaid Fee Sch-working'!$A$2:$F$1618,5,FALSE)</f>
        <v>2.78</v>
      </c>
      <c r="E73" s="11">
        <f>VLOOKUP($A73,'[1]CY2017 Medicaid Fee Sch-working'!$A$2:$F$1618,6,FALSE)</f>
        <v>2.2200000000000002</v>
      </c>
    </row>
    <row r="74" spans="1:5" ht="15.6" customHeight="1" x14ac:dyDescent="0.25">
      <c r="A74" s="12" t="s">
        <v>137</v>
      </c>
      <c r="B74" s="13"/>
      <c r="C74" s="12" t="s">
        <v>138</v>
      </c>
      <c r="D74" s="14">
        <f>VLOOKUP($A74,'[1]CY2017 Medicaid Fee Sch-working'!$A$2:$F$1618,5,FALSE)</f>
        <v>1.44</v>
      </c>
      <c r="E74" s="14">
        <f>VLOOKUP($A74,'[1]CY2017 Medicaid Fee Sch-working'!$A$2:$F$1618,6,FALSE)</f>
        <v>1.1499999999999999</v>
      </c>
    </row>
    <row r="75" spans="1:5" ht="15.6" customHeight="1" x14ac:dyDescent="0.25">
      <c r="A75" s="9" t="s">
        <v>139</v>
      </c>
      <c r="B75" s="10"/>
      <c r="C75" s="9" t="s">
        <v>140</v>
      </c>
      <c r="D75" s="11">
        <f>VLOOKUP($A75,'[1]CY2017 Medicaid Fee Sch-working'!$A$2:$F$1618,5,FALSE)</f>
        <v>8.19</v>
      </c>
      <c r="E75" s="11">
        <f>VLOOKUP($A75,'[1]CY2017 Medicaid Fee Sch-working'!$A$2:$F$1618,6,FALSE)</f>
        <v>6.55</v>
      </c>
    </row>
    <row r="76" spans="1:5" ht="15.6" customHeight="1" x14ac:dyDescent="0.25">
      <c r="A76" s="12" t="s">
        <v>141</v>
      </c>
      <c r="B76" s="13"/>
      <c r="C76" s="12" t="s">
        <v>142</v>
      </c>
      <c r="D76" s="14">
        <f>VLOOKUP($A76,'[1]CY2017 Medicaid Fee Sch-working'!$A$2:$F$1618,5,FALSE)</f>
        <v>0.28000000000000003</v>
      </c>
      <c r="E76" s="14">
        <f>VLOOKUP($A76,'[1]CY2017 Medicaid Fee Sch-working'!$A$2:$F$1618,6,FALSE)</f>
        <v>0.22</v>
      </c>
    </row>
    <row r="77" spans="1:5" ht="15.6" customHeight="1" x14ac:dyDescent="0.25">
      <c r="A77" s="9" t="s">
        <v>143</v>
      </c>
      <c r="B77" s="10"/>
      <c r="C77" s="9" t="s">
        <v>144</v>
      </c>
      <c r="D77" s="11">
        <f>VLOOKUP($A77,'[1]CY2017 Medicaid Fee Sch-working'!$A$2:$F$1618,5,FALSE)</f>
        <v>2.7</v>
      </c>
      <c r="E77" s="11">
        <f>VLOOKUP($A77,'[1]CY2017 Medicaid Fee Sch-working'!$A$2:$F$1618,6,FALSE)</f>
        <v>2.16</v>
      </c>
    </row>
    <row r="78" spans="1:5" ht="15.6" customHeight="1" x14ac:dyDescent="0.25">
      <c r="A78" s="12" t="s">
        <v>145</v>
      </c>
      <c r="B78" s="13"/>
      <c r="C78" s="12" t="s">
        <v>146</v>
      </c>
      <c r="D78" s="14">
        <f>VLOOKUP($A78,'[1]CY2017 Medicaid Fee Sch-working'!$A$2:$F$1618,5,FALSE)</f>
        <v>4.0599999999999996</v>
      </c>
      <c r="E78" s="14">
        <f>VLOOKUP($A78,'[1]CY2017 Medicaid Fee Sch-working'!$A$2:$F$1618,6,FALSE)</f>
        <v>3.25</v>
      </c>
    </row>
    <row r="79" spans="1:5" ht="15.6" customHeight="1" x14ac:dyDescent="0.25">
      <c r="A79" s="9" t="s">
        <v>147</v>
      </c>
      <c r="B79" s="10"/>
      <c r="C79" s="9" t="s">
        <v>148</v>
      </c>
      <c r="D79" s="11">
        <f>VLOOKUP($A79,'[1]CY2017 Medicaid Fee Sch-working'!$A$2:$F$1618,5,FALSE)</f>
        <v>4.67</v>
      </c>
      <c r="E79" s="11">
        <f>VLOOKUP($A79,'[1]CY2017 Medicaid Fee Sch-working'!$A$2:$F$1618,6,FALSE)</f>
        <v>3.74</v>
      </c>
    </row>
    <row r="80" spans="1:5" ht="15.6" customHeight="1" x14ac:dyDescent="0.25">
      <c r="A80" s="12" t="s">
        <v>149</v>
      </c>
      <c r="B80" s="13"/>
      <c r="C80" s="12" t="s">
        <v>150</v>
      </c>
      <c r="D80" s="14">
        <f>VLOOKUP($A80,'[1]CY2017 Medicaid Fee Sch-working'!$A$2:$F$1618,5,FALSE)</f>
        <v>6.98</v>
      </c>
      <c r="E80" s="14">
        <f>VLOOKUP($A80,'[1]CY2017 Medicaid Fee Sch-working'!$A$2:$F$1618,6,FALSE)</f>
        <v>5.58</v>
      </c>
    </row>
    <row r="81" spans="1:5" ht="15.6" customHeight="1" x14ac:dyDescent="0.25">
      <c r="A81" s="9" t="s">
        <v>151</v>
      </c>
      <c r="B81" s="10"/>
      <c r="C81" s="9" t="s">
        <v>152</v>
      </c>
      <c r="D81" s="11">
        <f>VLOOKUP($A81,'[1]CY2017 Medicaid Fee Sch-working'!$A$2:$F$1618,5,FALSE)</f>
        <v>19.12</v>
      </c>
      <c r="E81" s="11">
        <f>VLOOKUP($A81,'[1]CY2017 Medicaid Fee Sch-working'!$A$2:$F$1618,6,FALSE)</f>
        <v>15.3</v>
      </c>
    </row>
    <row r="82" spans="1:5" ht="15.6" customHeight="1" x14ac:dyDescent="0.25">
      <c r="A82" s="12" t="s">
        <v>153</v>
      </c>
      <c r="B82" s="13"/>
      <c r="C82" s="12" t="s">
        <v>154</v>
      </c>
      <c r="D82" s="14">
        <f>VLOOKUP($A82,'[1]CY2017 Medicaid Fee Sch-working'!$A$2:$F$1618,5,FALSE)</f>
        <v>52.98</v>
      </c>
      <c r="E82" s="14">
        <f>VLOOKUP($A82,'[1]CY2017 Medicaid Fee Sch-working'!$A$2:$F$1618,6,FALSE)</f>
        <v>42.38</v>
      </c>
    </row>
    <row r="83" spans="1:5" ht="15.6" customHeight="1" x14ac:dyDescent="0.25">
      <c r="A83" s="9" t="s">
        <v>155</v>
      </c>
      <c r="B83" s="10"/>
      <c r="C83" s="9" t="s">
        <v>156</v>
      </c>
      <c r="D83" s="11">
        <f>VLOOKUP($A83,'[1]CY2017 Medicaid Fee Sch-working'!$A$2:$F$1618,5,FALSE)</f>
        <v>4.78</v>
      </c>
      <c r="E83" s="11">
        <f>VLOOKUP($A83,'[1]CY2017 Medicaid Fee Sch-working'!$A$2:$F$1618,6,FALSE)</f>
        <v>3.82</v>
      </c>
    </row>
    <row r="84" spans="1:5" ht="15.6" customHeight="1" x14ac:dyDescent="0.25">
      <c r="A84" s="12" t="s">
        <v>157</v>
      </c>
      <c r="B84" s="13"/>
      <c r="C84" s="12" t="s">
        <v>158</v>
      </c>
      <c r="D84" s="14">
        <f>VLOOKUP($A84,'[1]CY2017 Medicaid Fee Sch-working'!$A$2:$F$1618,5,FALSE)</f>
        <v>34.22</v>
      </c>
      <c r="E84" s="14">
        <f>VLOOKUP($A84,'[1]CY2017 Medicaid Fee Sch-working'!$A$2:$F$1618,6,FALSE)</f>
        <v>27.38</v>
      </c>
    </row>
    <row r="85" spans="1:5" ht="15.6" customHeight="1" x14ac:dyDescent="0.25">
      <c r="A85" s="9" t="s">
        <v>159</v>
      </c>
      <c r="B85" s="10"/>
      <c r="C85" s="9" t="s">
        <v>160</v>
      </c>
      <c r="D85" s="11">
        <f>VLOOKUP($A85,'[1]CY2017 Medicaid Fee Sch-working'!$A$2:$F$1618,5,FALSE)</f>
        <v>16.72</v>
      </c>
      <c r="E85" s="11">
        <f>VLOOKUP($A85,'[1]CY2017 Medicaid Fee Sch-working'!$A$2:$F$1618,6,FALSE)</f>
        <v>13.38</v>
      </c>
    </row>
    <row r="86" spans="1:5" ht="15.6" customHeight="1" x14ac:dyDescent="0.25">
      <c r="A86" s="12" t="s">
        <v>161</v>
      </c>
      <c r="B86" s="13"/>
      <c r="C86" s="12" t="s">
        <v>162</v>
      </c>
      <c r="D86" s="14">
        <f>VLOOKUP($A86,'[1]CY2017 Medicaid Fee Sch-working'!$A$2:$F$1618,5,FALSE)</f>
        <v>41.55</v>
      </c>
      <c r="E86" s="14">
        <f>VLOOKUP($A86,'[1]CY2017 Medicaid Fee Sch-working'!$A$2:$F$1618,6,FALSE)</f>
        <v>33.24</v>
      </c>
    </row>
    <row r="87" spans="1:5" ht="15.6" customHeight="1" x14ac:dyDescent="0.25">
      <c r="A87" s="9" t="s">
        <v>163</v>
      </c>
      <c r="B87" s="10"/>
      <c r="C87" s="9" t="s">
        <v>164</v>
      </c>
      <c r="D87" s="11">
        <f>VLOOKUP($A87,'[1]CY2017 Medicaid Fee Sch-working'!$A$2:$F$1618,5,FALSE)</f>
        <v>5.15</v>
      </c>
      <c r="E87" s="11">
        <f>VLOOKUP($A87,'[1]CY2017 Medicaid Fee Sch-working'!$A$2:$F$1618,6,FALSE)</f>
        <v>4.12</v>
      </c>
    </row>
    <row r="88" spans="1:5" ht="15.6" customHeight="1" x14ac:dyDescent="0.25">
      <c r="A88" s="12" t="s">
        <v>165</v>
      </c>
      <c r="B88" s="13"/>
      <c r="C88" s="12" t="s">
        <v>166</v>
      </c>
      <c r="D88" s="14">
        <f>VLOOKUP($A88,'[1]CY2017 Medicaid Fee Sch-working'!$A$2:$F$1618,5,FALSE)</f>
        <v>27.4</v>
      </c>
      <c r="E88" s="14">
        <f>VLOOKUP($A88,'[1]CY2017 Medicaid Fee Sch-working'!$A$2:$F$1618,6,FALSE)</f>
        <v>21.92</v>
      </c>
    </row>
    <row r="89" spans="1:5" ht="15.6" customHeight="1" x14ac:dyDescent="0.25">
      <c r="A89" s="9" t="s">
        <v>167</v>
      </c>
      <c r="B89" s="10"/>
      <c r="C89" s="9" t="s">
        <v>168</v>
      </c>
      <c r="D89" s="11">
        <f>VLOOKUP($A89,'[1]CY2017 Medicaid Fee Sch-working'!$A$2:$F$1618,5,FALSE)</f>
        <v>31.38</v>
      </c>
      <c r="E89" s="11">
        <f>VLOOKUP($A89,'[1]CY2017 Medicaid Fee Sch-working'!$A$2:$F$1618,6,FALSE)</f>
        <v>25.1</v>
      </c>
    </row>
    <row r="90" spans="1:5" ht="15.6" customHeight="1" x14ac:dyDescent="0.25">
      <c r="A90" s="12" t="s">
        <v>169</v>
      </c>
      <c r="B90" s="13"/>
      <c r="C90" s="12" t="s">
        <v>170</v>
      </c>
      <c r="D90" s="14">
        <f>VLOOKUP($A90,'[1]CY2017 Medicaid Fee Sch-working'!$A$2:$F$1618,5,FALSE)</f>
        <v>10.7</v>
      </c>
      <c r="E90" s="14">
        <f>VLOOKUP($A90,'[1]CY2017 Medicaid Fee Sch-working'!$A$2:$F$1618,6,FALSE)</f>
        <v>8.56</v>
      </c>
    </row>
    <row r="91" spans="1:5" ht="15.6" customHeight="1" x14ac:dyDescent="0.25">
      <c r="A91" s="9" t="s">
        <v>171</v>
      </c>
      <c r="B91" s="10"/>
      <c r="C91" s="9" t="s">
        <v>172</v>
      </c>
      <c r="D91" s="11">
        <f>VLOOKUP($A91,'[1]CY2017 Medicaid Fee Sch-working'!$A$2:$F$1618,5,FALSE)</f>
        <v>5.68</v>
      </c>
      <c r="E91" s="11">
        <f>VLOOKUP($A91,'[1]CY2017 Medicaid Fee Sch-working'!$A$2:$F$1618,6,FALSE)</f>
        <v>4.54</v>
      </c>
    </row>
    <row r="92" spans="1:5" ht="15.6" customHeight="1" x14ac:dyDescent="0.25">
      <c r="A92" s="12" t="s">
        <v>173</v>
      </c>
      <c r="B92" s="13"/>
      <c r="C92" s="12" t="s">
        <v>174</v>
      </c>
      <c r="D92" s="14">
        <f>VLOOKUP($A92,'[1]CY2017 Medicaid Fee Sch-working'!$A$2:$F$1618,5,FALSE)</f>
        <v>2.5</v>
      </c>
      <c r="E92" s="14">
        <f>VLOOKUP($A92,'[1]CY2017 Medicaid Fee Sch-working'!$A$2:$F$1618,6,FALSE)</f>
        <v>2</v>
      </c>
    </row>
    <row r="93" spans="1:5" ht="15.6" customHeight="1" x14ac:dyDescent="0.25">
      <c r="A93" s="9" t="s">
        <v>175</v>
      </c>
      <c r="B93" s="10"/>
      <c r="C93" s="9" t="s">
        <v>176</v>
      </c>
      <c r="D93" s="11">
        <f>VLOOKUP($A93,'[1]CY2017 Medicaid Fee Sch-working'!$A$2:$F$1618,5,FALSE)</f>
        <v>4.8600000000000003</v>
      </c>
      <c r="E93" s="11">
        <f>VLOOKUP($A93,'[1]CY2017 Medicaid Fee Sch-working'!$A$2:$F$1618,6,FALSE)</f>
        <v>3.89</v>
      </c>
    </row>
    <row r="94" spans="1:5" ht="15.6" customHeight="1" x14ac:dyDescent="0.25">
      <c r="A94" s="12" t="s">
        <v>177</v>
      </c>
      <c r="B94" s="13"/>
      <c r="C94" s="12" t="s">
        <v>178</v>
      </c>
      <c r="D94" s="14">
        <f>VLOOKUP($A94,'[1]CY2017 Medicaid Fee Sch-working'!$A$2:$F$1618,5,FALSE)</f>
        <v>6.92</v>
      </c>
      <c r="E94" s="14">
        <f>VLOOKUP($A94,'[1]CY2017 Medicaid Fee Sch-working'!$A$2:$F$1618,6,FALSE)</f>
        <v>5.54</v>
      </c>
    </row>
    <row r="95" spans="1:5" ht="15.6" customHeight="1" x14ac:dyDescent="0.25">
      <c r="A95" s="9" t="s">
        <v>179</v>
      </c>
      <c r="B95" s="10"/>
      <c r="C95" s="9" t="s">
        <v>180</v>
      </c>
      <c r="D95" s="11">
        <f>VLOOKUP($A95,'[1]CY2017 Medicaid Fee Sch-working'!$A$2:$F$1618,5,FALSE)</f>
        <v>10.69</v>
      </c>
      <c r="E95" s="11">
        <f>VLOOKUP($A95,'[1]CY2017 Medicaid Fee Sch-working'!$A$2:$F$1618,6,FALSE)</f>
        <v>8.5500000000000007</v>
      </c>
    </row>
    <row r="96" spans="1:5" ht="15.6" customHeight="1" x14ac:dyDescent="0.25">
      <c r="A96" s="12" t="s">
        <v>181</v>
      </c>
      <c r="B96" s="13"/>
      <c r="C96" s="12" t="s">
        <v>182</v>
      </c>
      <c r="D96" s="14">
        <f>VLOOKUP($A96,'[1]CY2017 Medicaid Fee Sch-working'!$A$2:$F$1618,5,FALSE)</f>
        <v>7.87</v>
      </c>
      <c r="E96" s="14">
        <f>VLOOKUP($A96,'[1]CY2017 Medicaid Fee Sch-working'!$A$2:$F$1618,6,FALSE)</f>
        <v>6.3</v>
      </c>
    </row>
    <row r="97" spans="1:5" ht="15.6" customHeight="1" x14ac:dyDescent="0.25">
      <c r="A97" s="9" t="s">
        <v>183</v>
      </c>
      <c r="B97" s="10"/>
      <c r="C97" s="9" t="s">
        <v>184</v>
      </c>
      <c r="D97" s="11">
        <f>VLOOKUP($A97,'[1]CY2017 Medicaid Fee Sch-working'!$A$2:$F$1618,5,FALSE)</f>
        <v>9.1</v>
      </c>
      <c r="E97" s="11">
        <f>VLOOKUP($A97,'[1]CY2017 Medicaid Fee Sch-working'!$A$2:$F$1618,6,FALSE)</f>
        <v>7.28</v>
      </c>
    </row>
    <row r="98" spans="1:5" ht="15.6" customHeight="1" x14ac:dyDescent="0.25">
      <c r="A98" s="12" t="s">
        <v>185</v>
      </c>
      <c r="B98" s="13"/>
      <c r="C98" s="12" t="s">
        <v>186</v>
      </c>
      <c r="D98" s="14">
        <f>VLOOKUP($A98,'[1]CY2017 Medicaid Fee Sch-working'!$A$2:$F$1618,5,FALSE)</f>
        <v>10.07</v>
      </c>
      <c r="E98" s="14">
        <f>VLOOKUP($A98,'[1]CY2017 Medicaid Fee Sch-working'!$A$2:$F$1618,6,FALSE)</f>
        <v>8.06</v>
      </c>
    </row>
    <row r="99" spans="1:5" ht="15.6" customHeight="1" x14ac:dyDescent="0.25">
      <c r="A99" s="9" t="s">
        <v>187</v>
      </c>
      <c r="B99" s="10"/>
      <c r="C99" s="9" t="s">
        <v>188</v>
      </c>
      <c r="D99" s="11">
        <f>VLOOKUP($A99,'[1]CY2017 Medicaid Fee Sch-working'!$A$2:$F$1618,5,FALSE)</f>
        <v>2.88</v>
      </c>
      <c r="E99" s="11">
        <f>VLOOKUP($A99,'[1]CY2017 Medicaid Fee Sch-working'!$A$2:$F$1618,6,FALSE)</f>
        <v>2.2999999999999998</v>
      </c>
    </row>
    <row r="100" spans="1:5" ht="15.6" customHeight="1" x14ac:dyDescent="0.25">
      <c r="A100" s="12" t="s">
        <v>189</v>
      </c>
      <c r="B100" s="13"/>
      <c r="C100" s="12" t="s">
        <v>190</v>
      </c>
      <c r="D100" s="14">
        <f>VLOOKUP($A100,'[1]CY2017 Medicaid Fee Sch-working'!$A$2:$F$1618,5,FALSE)</f>
        <v>0.05</v>
      </c>
      <c r="E100" s="14">
        <f>VLOOKUP($A100,'[1]CY2017 Medicaid Fee Sch-working'!$A$2:$F$1618,6,FALSE)</f>
        <v>0.04</v>
      </c>
    </row>
    <row r="101" spans="1:5" ht="15.6" customHeight="1" x14ac:dyDescent="0.25">
      <c r="A101" s="9" t="s">
        <v>191</v>
      </c>
      <c r="B101" s="10"/>
      <c r="C101" s="9" t="s">
        <v>192</v>
      </c>
      <c r="D101" s="11">
        <f>VLOOKUP($A101,'[1]CY2017 Medicaid Fee Sch-working'!$A$2:$F$1618,5,FALSE)</f>
        <v>45.06</v>
      </c>
      <c r="E101" s="11">
        <f>VLOOKUP($A101,'[1]CY2017 Medicaid Fee Sch-working'!$A$2:$F$1618,6,FALSE)</f>
        <v>36.049999999999997</v>
      </c>
    </row>
    <row r="102" spans="1:5" ht="15.6" customHeight="1" x14ac:dyDescent="0.25">
      <c r="A102" s="12" t="s">
        <v>193</v>
      </c>
      <c r="B102" s="13"/>
      <c r="C102" s="12" t="s">
        <v>194</v>
      </c>
      <c r="D102" s="14">
        <f>VLOOKUP($A102,'[1]CY2017 Medicaid Fee Sch-working'!$A$2:$F$1618,5,FALSE)</f>
        <v>5.33</v>
      </c>
      <c r="E102" s="14">
        <f>VLOOKUP($A102,'[1]CY2017 Medicaid Fee Sch-working'!$A$2:$F$1618,6,FALSE)</f>
        <v>4.26</v>
      </c>
    </row>
    <row r="103" spans="1:5" ht="15.6" customHeight="1" x14ac:dyDescent="0.25">
      <c r="A103" s="9" t="s">
        <v>195</v>
      </c>
      <c r="B103" s="10"/>
      <c r="C103" s="9" t="s">
        <v>196</v>
      </c>
      <c r="D103" s="11">
        <f>VLOOKUP($A103,'[1]CY2017 Medicaid Fee Sch-working'!$A$2:$F$1618,5,FALSE)</f>
        <v>15.39</v>
      </c>
      <c r="E103" s="11">
        <f>VLOOKUP($A103,'[1]CY2017 Medicaid Fee Sch-working'!$A$2:$F$1618,6,FALSE)</f>
        <v>12.31</v>
      </c>
    </row>
    <row r="104" spans="1:5" ht="15.6" customHeight="1" x14ac:dyDescent="0.25">
      <c r="A104" s="12" t="s">
        <v>197</v>
      </c>
      <c r="B104" s="13"/>
      <c r="C104" s="12" t="s">
        <v>198</v>
      </c>
      <c r="D104" s="14">
        <f>VLOOKUP($A104,'[1]CY2017 Medicaid Fee Sch-working'!$A$2:$F$1618,5,FALSE)</f>
        <v>11.6</v>
      </c>
      <c r="E104" s="14">
        <f>VLOOKUP($A104,'[1]CY2017 Medicaid Fee Sch-working'!$A$2:$F$1618,6,FALSE)</f>
        <v>9.2799999999999994</v>
      </c>
    </row>
    <row r="105" spans="1:5" ht="15.6" customHeight="1" x14ac:dyDescent="0.25">
      <c r="A105" s="9" t="s">
        <v>199</v>
      </c>
      <c r="B105" s="10"/>
      <c r="C105" s="9" t="s">
        <v>200</v>
      </c>
      <c r="D105" s="11">
        <f>VLOOKUP($A105,'[1]CY2017 Medicaid Fee Sch-working'!$A$2:$F$1618,5,FALSE)</f>
        <v>54.4</v>
      </c>
      <c r="E105" s="11">
        <f>VLOOKUP($A105,'[1]CY2017 Medicaid Fee Sch-working'!$A$2:$F$1618,6,FALSE)</f>
        <v>43.52</v>
      </c>
    </row>
    <row r="106" spans="1:5" ht="15.6" customHeight="1" x14ac:dyDescent="0.25">
      <c r="A106" s="12" t="s">
        <v>201</v>
      </c>
      <c r="B106" s="13"/>
      <c r="C106" s="12" t="s">
        <v>202</v>
      </c>
      <c r="D106" s="14">
        <f>VLOOKUP($A106,'[1]CY2017 Medicaid Fee Sch-working'!$A$2:$F$1618,5,FALSE)</f>
        <v>1.78</v>
      </c>
      <c r="E106" s="14">
        <f>VLOOKUP($A106,'[1]CY2017 Medicaid Fee Sch-working'!$A$2:$F$1618,6,FALSE)</f>
        <v>1.42</v>
      </c>
    </row>
    <row r="107" spans="1:5" ht="15.6" customHeight="1" x14ac:dyDescent="0.25">
      <c r="A107" s="9" t="s">
        <v>203</v>
      </c>
      <c r="B107" s="10"/>
      <c r="C107" s="9" t="s">
        <v>204</v>
      </c>
      <c r="D107" s="11">
        <f>VLOOKUP($A107,'[1]CY2017 Medicaid Fee Sch-working'!$A$2:$F$1618,5,FALSE)</f>
        <v>1.72</v>
      </c>
      <c r="E107" s="11">
        <f>VLOOKUP($A107,'[1]CY2017 Medicaid Fee Sch-working'!$A$2:$F$1618,6,FALSE)</f>
        <v>1.38</v>
      </c>
    </row>
    <row r="108" spans="1:5" ht="15.6" customHeight="1" x14ac:dyDescent="0.25">
      <c r="A108" s="12" t="s">
        <v>205</v>
      </c>
      <c r="B108" s="13"/>
      <c r="C108" s="12" t="s">
        <v>206</v>
      </c>
      <c r="D108" s="14">
        <f>VLOOKUP($A108,'[1]CY2017 Medicaid Fee Sch-working'!$A$2:$F$1618,5,FALSE)</f>
        <v>3.8</v>
      </c>
      <c r="E108" s="14">
        <f>VLOOKUP($A108,'[1]CY2017 Medicaid Fee Sch-working'!$A$2:$F$1618,6,FALSE)</f>
        <v>3.04</v>
      </c>
    </row>
    <row r="109" spans="1:5" ht="15.6" customHeight="1" x14ac:dyDescent="0.25">
      <c r="A109" s="9" t="s">
        <v>207</v>
      </c>
      <c r="B109" s="10"/>
      <c r="C109" s="9" t="s">
        <v>208</v>
      </c>
      <c r="D109" s="11">
        <f>VLOOKUP($A109,'[1]CY2017 Medicaid Fee Sch-working'!$A$2:$F$1618,5,FALSE)</f>
        <v>6.37</v>
      </c>
      <c r="E109" s="11">
        <f>VLOOKUP($A109,'[1]CY2017 Medicaid Fee Sch-working'!$A$2:$F$1618,6,FALSE)</f>
        <v>5.0999999999999996</v>
      </c>
    </row>
    <row r="110" spans="1:5" ht="15.6" customHeight="1" x14ac:dyDescent="0.25">
      <c r="A110" s="12" t="s">
        <v>209</v>
      </c>
      <c r="B110" s="13"/>
      <c r="C110" s="12" t="s">
        <v>210</v>
      </c>
      <c r="D110" s="14">
        <f>VLOOKUP($A110,'[1]CY2017 Medicaid Fee Sch-working'!$A$2:$F$1618,5,FALSE)</f>
        <v>9.75</v>
      </c>
      <c r="E110" s="14">
        <f>VLOOKUP($A110,'[1]CY2017 Medicaid Fee Sch-working'!$A$2:$F$1618,6,FALSE)</f>
        <v>7.8</v>
      </c>
    </row>
    <row r="111" spans="1:5" ht="15.6" customHeight="1" x14ac:dyDescent="0.25">
      <c r="A111" s="9" t="s">
        <v>211</v>
      </c>
      <c r="B111" s="10"/>
      <c r="C111" s="9" t="s">
        <v>212</v>
      </c>
      <c r="D111" s="11">
        <f>VLOOKUP($A111,'[1]CY2017 Medicaid Fee Sch-working'!$A$2:$F$1618,5,FALSE)</f>
        <v>10.99</v>
      </c>
      <c r="E111" s="11">
        <f>VLOOKUP($A111,'[1]CY2017 Medicaid Fee Sch-working'!$A$2:$F$1618,6,FALSE)</f>
        <v>8.7899999999999991</v>
      </c>
    </row>
    <row r="112" spans="1:5" ht="15.6" customHeight="1" x14ac:dyDescent="0.25">
      <c r="A112" s="12" t="s">
        <v>213</v>
      </c>
      <c r="B112" s="13"/>
      <c r="C112" s="12" t="s">
        <v>214</v>
      </c>
      <c r="D112" s="14">
        <f>VLOOKUP($A112,'[1]CY2017 Medicaid Fee Sch-working'!$A$2:$F$1618,5,FALSE)</f>
        <v>6.92</v>
      </c>
      <c r="E112" s="14">
        <f>VLOOKUP($A112,'[1]CY2017 Medicaid Fee Sch-working'!$A$2:$F$1618,6,FALSE)</f>
        <v>5.54</v>
      </c>
    </row>
    <row r="113" spans="1:5" ht="15.6" customHeight="1" x14ac:dyDescent="0.25">
      <c r="A113" s="9" t="s">
        <v>215</v>
      </c>
      <c r="B113" s="10"/>
      <c r="C113" s="9" t="s">
        <v>216</v>
      </c>
      <c r="D113" s="11">
        <f>VLOOKUP($A113,'[1]CY2017 Medicaid Fee Sch-working'!$A$2:$F$1618,5,FALSE)</f>
        <v>10.07</v>
      </c>
      <c r="E113" s="11">
        <f>VLOOKUP($A113,'[1]CY2017 Medicaid Fee Sch-working'!$A$2:$F$1618,6,FALSE)</f>
        <v>8.06</v>
      </c>
    </row>
    <row r="114" spans="1:5" ht="15.6" customHeight="1" x14ac:dyDescent="0.25">
      <c r="A114" s="12" t="s">
        <v>217</v>
      </c>
      <c r="B114" s="13"/>
      <c r="C114" s="12" t="s">
        <v>218</v>
      </c>
      <c r="D114" s="14">
        <f>VLOOKUP($A114,'[1]CY2017 Medicaid Fee Sch-working'!$A$2:$F$1618,5,FALSE)</f>
        <v>5.68</v>
      </c>
      <c r="E114" s="14">
        <f>VLOOKUP($A114,'[1]CY2017 Medicaid Fee Sch-working'!$A$2:$F$1618,6,FALSE)</f>
        <v>4.54</v>
      </c>
    </row>
    <row r="115" spans="1:5" ht="15.6" customHeight="1" x14ac:dyDescent="0.25">
      <c r="A115" s="9" t="s">
        <v>219</v>
      </c>
      <c r="B115" s="10"/>
      <c r="C115" s="9" t="s">
        <v>220</v>
      </c>
      <c r="D115" s="11">
        <f>VLOOKUP($A115,'[1]CY2017 Medicaid Fee Sch-working'!$A$2:$F$1618,5,FALSE)</f>
        <v>3.01</v>
      </c>
      <c r="E115" s="11">
        <f>VLOOKUP($A115,'[1]CY2017 Medicaid Fee Sch-working'!$A$2:$F$1618,6,FALSE)</f>
        <v>2.41</v>
      </c>
    </row>
    <row r="116" spans="1:5" ht="15.6" customHeight="1" x14ac:dyDescent="0.25">
      <c r="A116" s="12" t="s">
        <v>221</v>
      </c>
      <c r="B116" s="13"/>
      <c r="C116" s="12" t="s">
        <v>222</v>
      </c>
      <c r="D116" s="14">
        <f>VLOOKUP($A116,'[1]CY2017 Medicaid Fee Sch-working'!$A$2:$F$1618,5,FALSE)</f>
        <v>6.13</v>
      </c>
      <c r="E116" s="14">
        <f>VLOOKUP($A116,'[1]CY2017 Medicaid Fee Sch-working'!$A$2:$F$1618,6,FALSE)</f>
        <v>4.9000000000000004</v>
      </c>
    </row>
    <row r="117" spans="1:5" ht="15.6" customHeight="1" x14ac:dyDescent="0.25">
      <c r="A117" s="9" t="s">
        <v>223</v>
      </c>
      <c r="B117" s="10"/>
      <c r="C117" s="17" t="s">
        <v>224</v>
      </c>
      <c r="D117" s="11">
        <f>VLOOKUP($A117,'[1]CY2017 Medicaid Fee Sch-working'!$A$2:$F$1618,5,FALSE)</f>
        <v>5.48</v>
      </c>
      <c r="E117" s="11">
        <f>VLOOKUP($A117,'[1]CY2017 Medicaid Fee Sch-working'!$A$2:$F$1618,6,FALSE)</f>
        <v>4.38</v>
      </c>
    </row>
    <row r="118" spans="1:5" ht="15.6" customHeight="1" x14ac:dyDescent="0.25">
      <c r="A118" s="12" t="s">
        <v>225</v>
      </c>
      <c r="B118" s="13"/>
      <c r="C118" s="12" t="s">
        <v>226</v>
      </c>
      <c r="D118" s="14">
        <f>VLOOKUP($A118,'[1]CY2017 Medicaid Fee Sch-working'!$A$2:$F$1618,5,FALSE)</f>
        <v>6.67</v>
      </c>
      <c r="E118" s="14">
        <f>VLOOKUP($A118,'[1]CY2017 Medicaid Fee Sch-working'!$A$2:$F$1618,6,FALSE)</f>
        <v>5.34</v>
      </c>
    </row>
    <row r="119" spans="1:5" ht="15.6" customHeight="1" x14ac:dyDescent="0.25">
      <c r="A119" s="9" t="s">
        <v>227</v>
      </c>
      <c r="B119" s="10"/>
      <c r="C119" s="9" t="s">
        <v>228</v>
      </c>
      <c r="D119" s="11">
        <f>VLOOKUP($A119,'[1]CY2017 Medicaid Fee Sch-working'!$A$2:$F$1618,5,FALSE)</f>
        <v>3.07</v>
      </c>
      <c r="E119" s="11">
        <f>VLOOKUP($A119,'[1]CY2017 Medicaid Fee Sch-working'!$A$2:$F$1618,6,FALSE)</f>
        <v>2.46</v>
      </c>
    </row>
    <row r="120" spans="1:5" ht="15.6" customHeight="1" x14ac:dyDescent="0.25">
      <c r="A120" s="12" t="s">
        <v>229</v>
      </c>
      <c r="B120" s="13"/>
      <c r="C120" s="12" t="s">
        <v>230</v>
      </c>
      <c r="D120" s="14">
        <f>VLOOKUP($A120,'[1]CY2017 Medicaid Fee Sch-working'!$A$2:$F$1618,5,FALSE)</f>
        <v>4.1399999999999997</v>
      </c>
      <c r="E120" s="14">
        <f>VLOOKUP($A120,'[1]CY2017 Medicaid Fee Sch-working'!$A$2:$F$1618,6,FALSE)</f>
        <v>3.31</v>
      </c>
    </row>
    <row r="121" spans="1:5" ht="15.6" customHeight="1" x14ac:dyDescent="0.25">
      <c r="A121" s="9" t="s">
        <v>231</v>
      </c>
      <c r="B121" s="10"/>
      <c r="C121" s="9" t="s">
        <v>232</v>
      </c>
      <c r="D121" s="11">
        <f>VLOOKUP($A121,'[1]CY2017 Medicaid Fee Sch-working'!$A$2:$F$1618,5,FALSE)</f>
        <v>2.02</v>
      </c>
      <c r="E121" s="11">
        <f>VLOOKUP($A121,'[1]CY2017 Medicaid Fee Sch-working'!$A$2:$F$1618,6,FALSE)</f>
        <v>1.62</v>
      </c>
    </row>
    <row r="122" spans="1:5" ht="15.6" customHeight="1" x14ac:dyDescent="0.25">
      <c r="A122" s="12" t="s">
        <v>233</v>
      </c>
      <c r="B122" s="13"/>
      <c r="C122" s="12" t="s">
        <v>234</v>
      </c>
      <c r="D122" s="14">
        <f>VLOOKUP($A122,'[1]CY2017 Medicaid Fee Sch-working'!$A$2:$F$1618,5,FALSE)</f>
        <v>1.93</v>
      </c>
      <c r="E122" s="14">
        <f>VLOOKUP($A122,'[1]CY2017 Medicaid Fee Sch-working'!$A$2:$F$1618,6,FALSE)</f>
        <v>1.54</v>
      </c>
    </row>
    <row r="123" spans="1:5" ht="15.6" customHeight="1" x14ac:dyDescent="0.25">
      <c r="A123" s="9" t="s">
        <v>235</v>
      </c>
      <c r="B123" s="10"/>
      <c r="C123" s="9" t="s">
        <v>236</v>
      </c>
      <c r="D123" s="11">
        <f>VLOOKUP($A123,'[1]CY2017 Medicaid Fee Sch-working'!$A$2:$F$1618,5,FALSE)</f>
        <v>0.13</v>
      </c>
      <c r="E123" s="11">
        <f>VLOOKUP($A123,'[1]CY2017 Medicaid Fee Sch-working'!$A$2:$F$1618,6,FALSE)</f>
        <v>0.1</v>
      </c>
    </row>
    <row r="124" spans="1:5" ht="15.6" customHeight="1" x14ac:dyDescent="0.25">
      <c r="A124" s="12" t="s">
        <v>237</v>
      </c>
      <c r="B124" s="13"/>
      <c r="C124" s="12" t="s">
        <v>238</v>
      </c>
      <c r="D124" s="14">
        <f>VLOOKUP($A124,'[1]CY2017 Medicaid Fee Sch-working'!$A$2:$F$1618,5,FALSE)</f>
        <v>2.0699999999999998</v>
      </c>
      <c r="E124" s="14">
        <f>VLOOKUP($A124,'[1]CY2017 Medicaid Fee Sch-working'!$A$2:$F$1618,6,FALSE)</f>
        <v>1.66</v>
      </c>
    </row>
    <row r="125" spans="1:5" ht="15.6" customHeight="1" x14ac:dyDescent="0.25">
      <c r="A125" s="9" t="s">
        <v>239</v>
      </c>
      <c r="B125" s="10"/>
      <c r="C125" s="9" t="s">
        <v>240</v>
      </c>
      <c r="D125" s="11">
        <f>VLOOKUP($A125,'[1]CY2017 Medicaid Fee Sch-working'!$A$2:$F$1618,5,FALSE)</f>
        <v>5.3</v>
      </c>
      <c r="E125" s="11">
        <f>VLOOKUP($A125,'[1]CY2017 Medicaid Fee Sch-working'!$A$2:$F$1618,6,FALSE)</f>
        <v>4.24</v>
      </c>
    </row>
    <row r="126" spans="1:5" ht="15.6" customHeight="1" x14ac:dyDescent="0.25">
      <c r="A126" s="12" t="s">
        <v>241</v>
      </c>
      <c r="B126" s="13"/>
      <c r="C126" s="12" t="s">
        <v>242</v>
      </c>
      <c r="D126" s="14">
        <f>VLOOKUP($A126,'[1]CY2017 Medicaid Fee Sch-working'!$A$2:$F$1618,5,FALSE)</f>
        <v>3.99</v>
      </c>
      <c r="E126" s="14">
        <f>VLOOKUP($A126,'[1]CY2017 Medicaid Fee Sch-working'!$A$2:$F$1618,6,FALSE)</f>
        <v>3.19</v>
      </c>
    </row>
    <row r="127" spans="1:5" ht="15.6" customHeight="1" x14ac:dyDescent="0.25">
      <c r="A127" s="9" t="s">
        <v>243</v>
      </c>
      <c r="B127" s="10"/>
      <c r="C127" s="9" t="s">
        <v>244</v>
      </c>
      <c r="D127" s="11">
        <f>VLOOKUP($A127,'[1]CY2017 Medicaid Fee Sch-working'!$A$2:$F$1618,5,FALSE)</f>
        <v>3.04</v>
      </c>
      <c r="E127" s="11">
        <f>VLOOKUP($A127,'[1]CY2017 Medicaid Fee Sch-working'!$A$2:$F$1618,6,FALSE)</f>
        <v>2.4300000000000002</v>
      </c>
    </row>
    <row r="128" spans="1:5" ht="15.6" customHeight="1" x14ac:dyDescent="0.25">
      <c r="A128" s="12" t="s">
        <v>245</v>
      </c>
      <c r="B128" s="13"/>
      <c r="C128" s="12" t="s">
        <v>246</v>
      </c>
      <c r="D128" s="14">
        <f>VLOOKUP($A128,'[1]CY2017 Medicaid Fee Sch-working'!$A$2:$F$1618,5,FALSE)</f>
        <v>3.1</v>
      </c>
      <c r="E128" s="14">
        <f>VLOOKUP($A128,'[1]CY2017 Medicaid Fee Sch-working'!$A$2:$F$1618,6,FALSE)</f>
        <v>2.48</v>
      </c>
    </row>
    <row r="129" spans="1:5" ht="15.6" customHeight="1" x14ac:dyDescent="0.25">
      <c r="A129" s="9" t="s">
        <v>247</v>
      </c>
      <c r="B129" s="10"/>
      <c r="C129" s="9" t="s">
        <v>248</v>
      </c>
      <c r="D129" s="11">
        <f>VLOOKUP($A129,'[1]CY2017 Medicaid Fee Sch-working'!$A$2:$F$1618,5,FALSE)</f>
        <v>7.25</v>
      </c>
      <c r="E129" s="11">
        <f>VLOOKUP($A129,'[1]CY2017 Medicaid Fee Sch-working'!$A$2:$F$1618,6,FALSE)</f>
        <v>5.8</v>
      </c>
    </row>
    <row r="130" spans="1:5" ht="15.6" customHeight="1" x14ac:dyDescent="0.25">
      <c r="A130" s="12" t="s">
        <v>249</v>
      </c>
      <c r="B130" s="13"/>
      <c r="C130" s="12" t="s">
        <v>250</v>
      </c>
      <c r="D130" s="14">
        <f>VLOOKUP($A130,'[1]CY2017 Medicaid Fee Sch-working'!$A$2:$F$1618,5,FALSE)</f>
        <v>9.18</v>
      </c>
      <c r="E130" s="14">
        <f>VLOOKUP($A130,'[1]CY2017 Medicaid Fee Sch-working'!$A$2:$F$1618,6,FALSE)</f>
        <v>7.34</v>
      </c>
    </row>
    <row r="131" spans="1:5" ht="15.6" customHeight="1" x14ac:dyDescent="0.25">
      <c r="A131" s="9" t="s">
        <v>251</v>
      </c>
      <c r="B131" s="10"/>
      <c r="C131" s="9" t="s">
        <v>252</v>
      </c>
      <c r="D131" s="11">
        <f>VLOOKUP($A131,'[1]CY2017 Medicaid Fee Sch-working'!$A$2:$F$1618,5,FALSE)</f>
        <v>9.48</v>
      </c>
      <c r="E131" s="11">
        <f>VLOOKUP($A131,'[1]CY2017 Medicaid Fee Sch-working'!$A$2:$F$1618,6,FALSE)</f>
        <v>7.58</v>
      </c>
    </row>
    <row r="132" spans="1:5" ht="15.6" customHeight="1" x14ac:dyDescent="0.25">
      <c r="A132" s="12" t="s">
        <v>253</v>
      </c>
      <c r="B132" s="13"/>
      <c r="C132" s="12" t="s">
        <v>254</v>
      </c>
      <c r="D132" s="14">
        <f>VLOOKUP($A132,'[1]CY2017 Medicaid Fee Sch-working'!$A$2:$F$1618,5,FALSE)</f>
        <v>6.92</v>
      </c>
      <c r="E132" s="14">
        <f>VLOOKUP($A132,'[1]CY2017 Medicaid Fee Sch-working'!$A$2:$F$1618,6,FALSE)</f>
        <v>5.54</v>
      </c>
    </row>
    <row r="133" spans="1:5" ht="15.6" customHeight="1" x14ac:dyDescent="0.25">
      <c r="A133" s="9" t="s">
        <v>255</v>
      </c>
      <c r="B133" s="10"/>
      <c r="C133" s="9" t="s">
        <v>256</v>
      </c>
      <c r="D133" s="11">
        <f>VLOOKUP($A133,'[1]CY2017 Medicaid Fee Sch-working'!$A$2:$F$1618,5,FALSE)</f>
        <v>4</v>
      </c>
      <c r="E133" s="11">
        <f>VLOOKUP($A133,'[1]CY2017 Medicaid Fee Sch-working'!$A$2:$F$1618,6,FALSE)</f>
        <v>3.2</v>
      </c>
    </row>
    <row r="134" spans="1:5" ht="15.6" customHeight="1" x14ac:dyDescent="0.25">
      <c r="A134" s="12" t="s">
        <v>257</v>
      </c>
      <c r="B134" s="13"/>
      <c r="C134" s="12" t="s">
        <v>258</v>
      </c>
      <c r="D134" s="14">
        <f>VLOOKUP($A134,'[1]CY2017 Medicaid Fee Sch-working'!$A$2:$F$1618,5,FALSE)</f>
        <v>3.73</v>
      </c>
      <c r="E134" s="14">
        <f>VLOOKUP($A134,'[1]CY2017 Medicaid Fee Sch-working'!$A$2:$F$1618,6,FALSE)</f>
        <v>2.98</v>
      </c>
    </row>
    <row r="135" spans="1:5" ht="15.6" customHeight="1" x14ac:dyDescent="0.25">
      <c r="A135" s="9" t="s">
        <v>259</v>
      </c>
      <c r="B135" s="10"/>
      <c r="C135" s="9" t="s">
        <v>260</v>
      </c>
      <c r="D135" s="11">
        <f>VLOOKUP($A135,'[1]CY2017 Medicaid Fee Sch-working'!$A$2:$F$1618,5,FALSE)</f>
        <v>4.18</v>
      </c>
      <c r="E135" s="11">
        <f>VLOOKUP($A135,'[1]CY2017 Medicaid Fee Sch-working'!$A$2:$F$1618,6,FALSE)</f>
        <v>3.34</v>
      </c>
    </row>
    <row r="136" spans="1:5" ht="15.6" customHeight="1" x14ac:dyDescent="0.25">
      <c r="A136" s="12" t="s">
        <v>261</v>
      </c>
      <c r="B136" s="13"/>
      <c r="C136" s="12" t="s">
        <v>262</v>
      </c>
      <c r="D136" s="14">
        <f>VLOOKUP($A136,'[1]CY2017 Medicaid Fee Sch-working'!$A$2:$F$1618,5,FALSE)</f>
        <v>6.42</v>
      </c>
      <c r="E136" s="14">
        <f>VLOOKUP($A136,'[1]CY2017 Medicaid Fee Sch-working'!$A$2:$F$1618,6,FALSE)</f>
        <v>5.14</v>
      </c>
    </row>
    <row r="137" spans="1:5" ht="15.6" customHeight="1" x14ac:dyDescent="0.25">
      <c r="A137" s="9" t="s">
        <v>263</v>
      </c>
      <c r="B137" s="10"/>
      <c r="C137" s="9" t="s">
        <v>264</v>
      </c>
      <c r="D137" s="11">
        <f>VLOOKUP($A137,'[1]CY2017 Medicaid Fee Sch-working'!$A$2:$F$1618,5,FALSE)</f>
        <v>0.09</v>
      </c>
      <c r="E137" s="11">
        <f>VLOOKUP($A137,'[1]CY2017 Medicaid Fee Sch-working'!$A$2:$F$1618,6,FALSE)</f>
        <v>7.0000000000000007E-2</v>
      </c>
    </row>
    <row r="138" spans="1:5" ht="15.6" customHeight="1" x14ac:dyDescent="0.25">
      <c r="A138" s="12" t="s">
        <v>265</v>
      </c>
      <c r="B138" s="13"/>
      <c r="C138" s="12" t="s">
        <v>266</v>
      </c>
      <c r="D138" s="14">
        <f>VLOOKUP($A138,'[1]CY2017 Medicaid Fee Sch-working'!$A$2:$F$1618,5,FALSE)</f>
        <v>0.4</v>
      </c>
      <c r="E138" s="14">
        <f>VLOOKUP($A138,'[1]CY2017 Medicaid Fee Sch-working'!$A$2:$F$1618,6,FALSE)</f>
        <v>0.32</v>
      </c>
    </row>
    <row r="139" spans="1:5" ht="15.6" customHeight="1" x14ac:dyDescent="0.25">
      <c r="A139" s="9" t="s">
        <v>267</v>
      </c>
      <c r="B139" s="10"/>
      <c r="C139" s="9" t="s">
        <v>268</v>
      </c>
      <c r="D139" s="11">
        <f>VLOOKUP($A139,'[1]CY2017 Medicaid Fee Sch-working'!$A$2:$F$1618,5,FALSE)</f>
        <v>1.59</v>
      </c>
      <c r="E139" s="11">
        <f>VLOOKUP($A139,'[1]CY2017 Medicaid Fee Sch-working'!$A$2:$F$1618,6,FALSE)</f>
        <v>1.27</v>
      </c>
    </row>
    <row r="140" spans="1:5" ht="15.6" customHeight="1" x14ac:dyDescent="0.25">
      <c r="A140" s="12" t="s">
        <v>269</v>
      </c>
      <c r="B140" s="13"/>
      <c r="C140" s="12" t="s">
        <v>270</v>
      </c>
      <c r="D140" s="14">
        <f>VLOOKUP($A140,'[1]CY2017 Medicaid Fee Sch-working'!$A$2:$F$1618,5,FALSE)</f>
        <v>0.27</v>
      </c>
      <c r="E140" s="14">
        <f>VLOOKUP($A140,'[1]CY2017 Medicaid Fee Sch-working'!$A$2:$F$1618,6,FALSE)</f>
        <v>0.22</v>
      </c>
    </row>
    <row r="141" spans="1:5" ht="15.6" customHeight="1" x14ac:dyDescent="0.25">
      <c r="A141" s="9" t="s">
        <v>271</v>
      </c>
      <c r="B141" s="10"/>
      <c r="C141" s="9" t="s">
        <v>272</v>
      </c>
      <c r="D141" s="11">
        <f>VLOOKUP($A141,'[1]CY2017 Medicaid Fee Sch-working'!$A$2:$F$1618,5,FALSE)</f>
        <v>3.67</v>
      </c>
      <c r="E141" s="11">
        <f>VLOOKUP($A141,'[1]CY2017 Medicaid Fee Sch-working'!$A$2:$F$1618,6,FALSE)</f>
        <v>2.94</v>
      </c>
    </row>
    <row r="142" spans="1:5" ht="15.6" customHeight="1" x14ac:dyDescent="0.25">
      <c r="A142" s="12" t="s">
        <v>273</v>
      </c>
      <c r="B142" s="13"/>
      <c r="C142" s="12" t="s">
        <v>274</v>
      </c>
      <c r="D142" s="14">
        <f>VLOOKUP($A142,'[1]CY2017 Medicaid Fee Sch-working'!$A$2:$F$1618,5,FALSE)</f>
        <v>14.82</v>
      </c>
      <c r="E142" s="14">
        <f>VLOOKUP($A142,'[1]CY2017 Medicaid Fee Sch-working'!$A$2:$F$1618,6,FALSE)</f>
        <v>11.86</v>
      </c>
    </row>
    <row r="143" spans="1:5" ht="15.6" customHeight="1" x14ac:dyDescent="0.25">
      <c r="A143" s="9" t="s">
        <v>275</v>
      </c>
      <c r="B143" s="10"/>
      <c r="C143" s="9" t="s">
        <v>276</v>
      </c>
      <c r="D143" s="11">
        <f>VLOOKUP($A143,'[1]CY2017 Medicaid Fee Sch-working'!$A$2:$F$1618,5,FALSE)</f>
        <v>0.41</v>
      </c>
      <c r="E143" s="11">
        <f>VLOOKUP($A143,'[1]CY2017 Medicaid Fee Sch-working'!$A$2:$F$1618,6,FALSE)</f>
        <v>0.33</v>
      </c>
    </row>
    <row r="144" spans="1:5" ht="15.6" customHeight="1" x14ac:dyDescent="0.25">
      <c r="A144" s="12" t="s">
        <v>277</v>
      </c>
      <c r="B144" s="13"/>
      <c r="C144" s="12" t="s">
        <v>278</v>
      </c>
      <c r="D144" s="14">
        <f>VLOOKUP($A144,'[1]CY2017 Medicaid Fee Sch-working'!$A$2:$F$1618,5,FALSE)</f>
        <v>0</v>
      </c>
      <c r="E144" s="14">
        <f>VLOOKUP($A144,'[1]CY2017 Medicaid Fee Sch-working'!$A$2:$F$1618,6,FALSE)</f>
        <v>29.7</v>
      </c>
    </row>
    <row r="145" spans="1:5" ht="15.6" customHeight="1" x14ac:dyDescent="0.25">
      <c r="A145" s="9" t="s">
        <v>279</v>
      </c>
      <c r="B145" s="10"/>
      <c r="C145" s="9" t="s">
        <v>280</v>
      </c>
      <c r="D145" s="11">
        <f>VLOOKUP($A145,'[1]CY2017 Medicaid Fee Sch-working'!$A$2:$F$1618,5,FALSE)</f>
        <v>0</v>
      </c>
      <c r="E145" s="11">
        <f>VLOOKUP($A145,'[1]CY2017 Medicaid Fee Sch-working'!$A$2:$F$1618,6,FALSE)</f>
        <v>29.7</v>
      </c>
    </row>
    <row r="146" spans="1:5" ht="15.6" customHeight="1" x14ac:dyDescent="0.25">
      <c r="A146" s="12" t="s">
        <v>281</v>
      </c>
      <c r="B146" s="13"/>
      <c r="C146" s="12" t="s">
        <v>282</v>
      </c>
      <c r="D146" s="14">
        <f>VLOOKUP($A146,'[1]CY2017 Medicaid Fee Sch-working'!$A$2:$F$1618,5,FALSE)</f>
        <v>0</v>
      </c>
      <c r="E146" s="14">
        <f>VLOOKUP($A146,'[1]CY2017 Medicaid Fee Sch-working'!$A$2:$F$1618,6,FALSE)</f>
        <v>31.5</v>
      </c>
    </row>
    <row r="147" spans="1:5" ht="15.6" customHeight="1" x14ac:dyDescent="0.25">
      <c r="A147" s="9" t="s">
        <v>283</v>
      </c>
      <c r="B147" s="10"/>
      <c r="C147" s="9" t="s">
        <v>284</v>
      </c>
      <c r="D147" s="11">
        <f>VLOOKUP($A147,'[1]CY2017 Medicaid Fee Sch-working'!$A$2:$F$1618,5,FALSE)</f>
        <v>0</v>
      </c>
      <c r="E147" s="11">
        <f>VLOOKUP($A147,'[1]CY2017 Medicaid Fee Sch-working'!$A$2:$F$1618,6,FALSE)</f>
        <v>84.15</v>
      </c>
    </row>
    <row r="148" spans="1:5" ht="15.6" customHeight="1" x14ac:dyDescent="0.25">
      <c r="A148" s="12" t="s">
        <v>285</v>
      </c>
      <c r="B148" s="13"/>
      <c r="C148" s="12" t="s">
        <v>286</v>
      </c>
      <c r="D148" s="14">
        <f>VLOOKUP($A148,'[1]CY2017 Medicaid Fee Sch-working'!$A$2:$F$1618,5,FALSE)</f>
        <v>0</v>
      </c>
      <c r="E148" s="14">
        <f>VLOOKUP($A148,'[1]CY2017 Medicaid Fee Sch-working'!$A$2:$F$1618,6,FALSE)</f>
        <v>0.75</v>
      </c>
    </row>
    <row r="149" spans="1:5" ht="15.6" customHeight="1" x14ac:dyDescent="0.25">
      <c r="A149" s="9" t="s">
        <v>287</v>
      </c>
      <c r="B149" s="10"/>
      <c r="C149" s="9" t="s">
        <v>288</v>
      </c>
      <c r="D149" s="11">
        <f>VLOOKUP($A149,'[1]CY2017 Medicaid Fee Sch-working'!$A$2:$F$1618,5,FALSE)</f>
        <v>0</v>
      </c>
      <c r="E149" s="11">
        <f>VLOOKUP($A149,'[1]CY2017 Medicaid Fee Sch-working'!$A$2:$F$1618,6,FALSE)</f>
        <v>8</v>
      </c>
    </row>
    <row r="150" spans="1:5" ht="15.6" customHeight="1" x14ac:dyDescent="0.25">
      <c r="A150" s="12" t="s">
        <v>289</v>
      </c>
      <c r="B150" s="13"/>
      <c r="C150" s="12" t="s">
        <v>290</v>
      </c>
      <c r="D150" s="14">
        <f>VLOOKUP($A150,'[1]CY2017 Medicaid Fee Sch-working'!$A$2:$F$1618,5,FALSE)</f>
        <v>0</v>
      </c>
      <c r="E150" s="14">
        <f>VLOOKUP($A150,'[1]CY2017 Medicaid Fee Sch-working'!$A$2:$F$1618,6,FALSE)</f>
        <v>0.31</v>
      </c>
    </row>
    <row r="151" spans="1:5" ht="15.6" customHeight="1" x14ac:dyDescent="0.25">
      <c r="A151" s="9" t="s">
        <v>291</v>
      </c>
      <c r="B151" s="10"/>
      <c r="C151" s="9" t="s">
        <v>292</v>
      </c>
      <c r="D151" s="11">
        <f>VLOOKUP($A151,'[1]CY2017 Medicaid Fee Sch-working'!$A$2:$F$1618,5,FALSE)</f>
        <v>11.49</v>
      </c>
      <c r="E151" s="11">
        <f>VLOOKUP($A151,'[1]CY2017 Medicaid Fee Sch-working'!$A$2:$F$1618,6,FALSE)</f>
        <v>9.19</v>
      </c>
    </row>
    <row r="152" spans="1:5" ht="15.6" customHeight="1" x14ac:dyDescent="0.25">
      <c r="A152" s="12" t="s">
        <v>293</v>
      </c>
      <c r="B152" s="13"/>
      <c r="C152" s="12" t="s">
        <v>294</v>
      </c>
      <c r="D152" s="14">
        <f>VLOOKUP($A152,'[1]CY2017 Medicaid Fee Sch-working'!$A$2:$F$1618,5,FALSE)</f>
        <v>10.53</v>
      </c>
      <c r="E152" s="14">
        <f>VLOOKUP($A152,'[1]CY2017 Medicaid Fee Sch-working'!$A$2:$F$1618,6,FALSE)</f>
        <v>8.42</v>
      </c>
    </row>
    <row r="153" spans="1:5" ht="15.6" customHeight="1" x14ac:dyDescent="0.25">
      <c r="A153" s="9" t="s">
        <v>295</v>
      </c>
      <c r="B153" s="10"/>
      <c r="C153" s="9" t="s">
        <v>296</v>
      </c>
      <c r="D153" s="11">
        <f>VLOOKUP($A153,'[1]CY2017 Medicaid Fee Sch-working'!$A$2:$F$1618,5,FALSE)</f>
        <v>22.21</v>
      </c>
      <c r="E153" s="11">
        <f>VLOOKUP($A153,'[1]CY2017 Medicaid Fee Sch-working'!$A$2:$F$1618,6,FALSE)</f>
        <v>17.77</v>
      </c>
    </row>
    <row r="154" spans="1:5" ht="15.6" customHeight="1" x14ac:dyDescent="0.25">
      <c r="A154" s="12" t="s">
        <v>297</v>
      </c>
      <c r="B154" s="13"/>
      <c r="C154" s="12" t="s">
        <v>298</v>
      </c>
      <c r="D154" s="14">
        <f>VLOOKUP($A154,'[1]CY2017 Medicaid Fee Sch-working'!$A$2:$F$1618,5,FALSE)</f>
        <v>55.3</v>
      </c>
      <c r="E154" s="14">
        <f>VLOOKUP($A154,'[1]CY2017 Medicaid Fee Sch-working'!$A$2:$F$1618,6,FALSE)</f>
        <v>44.24</v>
      </c>
    </row>
    <row r="155" spans="1:5" ht="15.6" customHeight="1" x14ac:dyDescent="0.25">
      <c r="A155" s="9" t="s">
        <v>299</v>
      </c>
      <c r="B155" s="10"/>
      <c r="C155" s="9" t="s">
        <v>300</v>
      </c>
      <c r="D155" s="11">
        <f>VLOOKUP($A155,'[1]CY2017 Medicaid Fee Sch-working'!$A$2:$F$1618,5,FALSE)</f>
        <v>8.57</v>
      </c>
      <c r="E155" s="11">
        <f>VLOOKUP($A155,'[1]CY2017 Medicaid Fee Sch-working'!$A$2:$F$1618,6,FALSE)</f>
        <v>6.86</v>
      </c>
    </row>
    <row r="156" spans="1:5" ht="15.6" customHeight="1" x14ac:dyDescent="0.25">
      <c r="A156" s="12" t="s">
        <v>301</v>
      </c>
      <c r="B156" s="13"/>
      <c r="C156" s="12" t="s">
        <v>302</v>
      </c>
      <c r="D156" s="14">
        <f>VLOOKUP($A156,'[1]CY2017 Medicaid Fee Sch-working'!$A$2:$F$1618,5,FALSE)</f>
        <v>0</v>
      </c>
      <c r="E156" s="14">
        <f>VLOOKUP($A156,'[1]CY2017 Medicaid Fee Sch-working'!$A$2:$F$1618,6,FALSE)</f>
        <v>67.5</v>
      </c>
    </row>
    <row r="157" spans="1:5" ht="15.6" customHeight="1" x14ac:dyDescent="0.25">
      <c r="A157" s="9" t="s">
        <v>303</v>
      </c>
      <c r="B157" s="10"/>
      <c r="C157" s="9" t="s">
        <v>304</v>
      </c>
      <c r="D157" s="11">
        <f>VLOOKUP($A157,'[1]CY2017 Medicaid Fee Sch-working'!$A$2:$F$1618,5,FALSE)</f>
        <v>10.34</v>
      </c>
      <c r="E157" s="11">
        <f>VLOOKUP($A157,'[1]CY2017 Medicaid Fee Sch-working'!$A$2:$F$1618,6,FALSE)</f>
        <v>8.27</v>
      </c>
    </row>
    <row r="158" spans="1:5" ht="15.6" customHeight="1" x14ac:dyDescent="0.25">
      <c r="A158" s="12" t="s">
        <v>305</v>
      </c>
      <c r="B158" s="13"/>
      <c r="C158" s="12" t="s">
        <v>306</v>
      </c>
      <c r="D158" s="14">
        <f>VLOOKUP($A158,'[1]CY2017 Medicaid Fee Sch-working'!$A$2:$F$1618,5,FALSE)</f>
        <v>0</v>
      </c>
      <c r="E158" s="14">
        <f>VLOOKUP($A158,'[1]CY2017 Medicaid Fee Sch-working'!$A$2:$F$1618,6,FALSE)</f>
        <v>26</v>
      </c>
    </row>
    <row r="159" spans="1:5" ht="15.6" customHeight="1" x14ac:dyDescent="0.25">
      <c r="A159" s="9" t="s">
        <v>307</v>
      </c>
      <c r="B159" s="10"/>
      <c r="C159" s="9" t="s">
        <v>308</v>
      </c>
      <c r="D159" s="11">
        <f>VLOOKUP($A159,'[1]CY2017 Medicaid Fee Sch-working'!$A$2:$F$1618,5,FALSE)</f>
        <v>38.549999999999997</v>
      </c>
      <c r="E159" s="11">
        <f>VLOOKUP($A159,'[1]CY2017 Medicaid Fee Sch-working'!$A$2:$F$1618,6,FALSE)</f>
        <v>30.84</v>
      </c>
    </row>
    <row r="160" spans="1:5" ht="15.6" customHeight="1" x14ac:dyDescent="0.25">
      <c r="A160" s="12" t="s">
        <v>309</v>
      </c>
      <c r="B160" s="13"/>
      <c r="C160" s="12" t="s">
        <v>310</v>
      </c>
      <c r="D160" s="14">
        <f>VLOOKUP($A160,'[1]CY2017 Medicaid Fee Sch-working'!$A$2:$F$1618,5,FALSE)</f>
        <v>18.260000000000002</v>
      </c>
      <c r="E160" s="14">
        <f>VLOOKUP($A160,'[1]CY2017 Medicaid Fee Sch-working'!$A$2:$F$1618,6,FALSE)</f>
        <v>14.61</v>
      </c>
    </row>
    <row r="161" spans="1:5" ht="15.6" customHeight="1" x14ac:dyDescent="0.25">
      <c r="A161" s="9" t="s">
        <v>311</v>
      </c>
      <c r="B161" s="10"/>
      <c r="C161" s="9" t="s">
        <v>312</v>
      </c>
      <c r="D161" s="11">
        <f>VLOOKUP($A161,'[1]CY2017 Medicaid Fee Sch-working'!$A$2:$F$1618,5,FALSE)</f>
        <v>0</v>
      </c>
      <c r="E161" s="11">
        <f>VLOOKUP($A161,'[1]CY2017 Medicaid Fee Sch-working'!$A$2:$F$1618,6,FALSE)</f>
        <v>100</v>
      </c>
    </row>
    <row r="162" spans="1:5" ht="15.6" customHeight="1" x14ac:dyDescent="0.25">
      <c r="A162" s="12" t="s">
        <v>313</v>
      </c>
      <c r="B162" s="13"/>
      <c r="C162" s="12" t="s">
        <v>314</v>
      </c>
      <c r="D162" s="14">
        <f>VLOOKUP($A162,'[1]CY2017 Medicaid Fee Sch-working'!$A$2:$F$1618,5,FALSE)</f>
        <v>26.47</v>
      </c>
      <c r="E162" s="14">
        <f>VLOOKUP($A162,'[1]CY2017 Medicaid Fee Sch-working'!$A$2:$F$1618,6,FALSE)</f>
        <v>21.18</v>
      </c>
    </row>
    <row r="163" spans="1:5" ht="15.6" customHeight="1" x14ac:dyDescent="0.25">
      <c r="A163" s="9" t="s">
        <v>315</v>
      </c>
      <c r="B163" s="10"/>
      <c r="C163" s="9" t="s">
        <v>316</v>
      </c>
      <c r="D163" s="11">
        <f>VLOOKUP($A163,'[1]CY2017 Medicaid Fee Sch-working'!$A$2:$F$1618,5,FALSE)</f>
        <v>1.98</v>
      </c>
      <c r="E163" s="11">
        <f>VLOOKUP($A163,'[1]CY2017 Medicaid Fee Sch-working'!$A$2:$F$1618,6,FALSE)</f>
        <v>1.58</v>
      </c>
    </row>
    <row r="164" spans="1:5" ht="15.6" customHeight="1" x14ac:dyDescent="0.25">
      <c r="A164" s="12" t="s">
        <v>317</v>
      </c>
      <c r="B164" s="13"/>
      <c r="C164" s="12" t="s">
        <v>318</v>
      </c>
      <c r="D164" s="14">
        <f>VLOOKUP($A164,'[1]CY2017 Medicaid Fee Sch-working'!$A$2:$F$1618,5,FALSE)</f>
        <v>6.2</v>
      </c>
      <c r="E164" s="14">
        <f>VLOOKUP($A164,'[1]CY2017 Medicaid Fee Sch-working'!$A$2:$F$1618,6,FALSE)</f>
        <v>4.96</v>
      </c>
    </row>
    <row r="165" spans="1:5" ht="15.6" customHeight="1" x14ac:dyDescent="0.25">
      <c r="A165" s="9" t="s">
        <v>319</v>
      </c>
      <c r="B165" s="10"/>
      <c r="C165" s="9" t="s">
        <v>320</v>
      </c>
      <c r="D165" s="11">
        <f>VLOOKUP($A165,'[1]CY2017 Medicaid Fee Sch-working'!$A$2:$F$1618,5,FALSE)</f>
        <v>2.93</v>
      </c>
      <c r="E165" s="11">
        <f>VLOOKUP($A165,'[1]CY2017 Medicaid Fee Sch-working'!$A$2:$F$1618,6,FALSE)</f>
        <v>2.34</v>
      </c>
    </row>
    <row r="166" spans="1:5" ht="15.6" customHeight="1" x14ac:dyDescent="0.25">
      <c r="A166" s="12" t="s">
        <v>321</v>
      </c>
      <c r="B166" s="13"/>
      <c r="C166" s="12" t="s">
        <v>322</v>
      </c>
      <c r="D166" s="14">
        <f>VLOOKUP($A166,'[1]CY2017 Medicaid Fee Sch-working'!$A$2:$F$1618,5,FALSE)</f>
        <v>7.71</v>
      </c>
      <c r="E166" s="14">
        <f>VLOOKUP($A166,'[1]CY2017 Medicaid Fee Sch-working'!$A$2:$F$1618,6,FALSE)</f>
        <v>6.17</v>
      </c>
    </row>
    <row r="167" spans="1:5" ht="15.6" customHeight="1" x14ac:dyDescent="0.25">
      <c r="A167" s="9" t="s">
        <v>323</v>
      </c>
      <c r="B167" s="10"/>
      <c r="C167" s="9" t="s">
        <v>324</v>
      </c>
      <c r="D167" s="11">
        <f>VLOOKUP($A167,'[1]CY2017 Medicaid Fee Sch-working'!$A$2:$F$1618,5,FALSE)</f>
        <v>0</v>
      </c>
      <c r="E167" s="11">
        <f>VLOOKUP($A167,'[1]CY2017 Medicaid Fee Sch-working'!$A$2:$F$1618,6,FALSE)</f>
        <v>20.61</v>
      </c>
    </row>
    <row r="168" spans="1:5" ht="15.6" customHeight="1" x14ac:dyDescent="0.25">
      <c r="A168" s="12" t="s">
        <v>325</v>
      </c>
      <c r="B168" s="13"/>
      <c r="C168" s="12" t="s">
        <v>326</v>
      </c>
      <c r="D168" s="14">
        <f>VLOOKUP($A168,'[1]CY2017 Medicaid Fee Sch-working'!$A$2:$F$1618,5,FALSE)</f>
        <v>4.16</v>
      </c>
      <c r="E168" s="14">
        <f>VLOOKUP($A168,'[1]CY2017 Medicaid Fee Sch-working'!$A$2:$F$1618,6,FALSE)</f>
        <v>3.33</v>
      </c>
    </row>
    <row r="169" spans="1:5" ht="15.6" customHeight="1" x14ac:dyDescent="0.25">
      <c r="A169" s="9" t="s">
        <v>327</v>
      </c>
      <c r="B169" s="10"/>
      <c r="C169" s="9" t="s">
        <v>328</v>
      </c>
      <c r="D169" s="11">
        <f>VLOOKUP($A169,'[1]CY2017 Medicaid Fee Sch-working'!$A$2:$F$1618,5,FALSE)</f>
        <v>5.17</v>
      </c>
      <c r="E169" s="11">
        <f>VLOOKUP($A169,'[1]CY2017 Medicaid Fee Sch-working'!$A$2:$F$1618,6,FALSE)</f>
        <v>4.1399999999999997</v>
      </c>
    </row>
    <row r="170" spans="1:5" ht="15.6" customHeight="1" x14ac:dyDescent="0.25">
      <c r="A170" s="12" t="s">
        <v>329</v>
      </c>
      <c r="B170" s="13"/>
      <c r="C170" s="12" t="s">
        <v>330</v>
      </c>
      <c r="D170" s="14">
        <f>VLOOKUP($A170,'[1]CY2017 Medicaid Fee Sch-working'!$A$2:$F$1618,5,FALSE)</f>
        <v>5.7</v>
      </c>
      <c r="E170" s="14">
        <f>VLOOKUP($A170,'[1]CY2017 Medicaid Fee Sch-working'!$A$2:$F$1618,6,FALSE)</f>
        <v>4.5599999999999996</v>
      </c>
    </row>
    <row r="171" spans="1:5" ht="15.6" customHeight="1" x14ac:dyDescent="0.25">
      <c r="A171" s="9" t="s">
        <v>331</v>
      </c>
      <c r="B171" s="10"/>
      <c r="C171" s="9" t="s">
        <v>332</v>
      </c>
      <c r="D171" s="11">
        <f>VLOOKUP($A171,'[1]CY2017 Medicaid Fee Sch-working'!$A$2:$F$1618,5,FALSE)</f>
        <v>2.96</v>
      </c>
      <c r="E171" s="11">
        <f>VLOOKUP($A171,'[1]CY2017 Medicaid Fee Sch-working'!$A$2:$F$1618,6,FALSE)</f>
        <v>2.37</v>
      </c>
    </row>
    <row r="172" spans="1:5" ht="15.6" customHeight="1" x14ac:dyDescent="0.25">
      <c r="A172" s="12" t="s">
        <v>333</v>
      </c>
      <c r="B172" s="13"/>
      <c r="C172" s="12" t="s">
        <v>334</v>
      </c>
      <c r="D172" s="14">
        <f>VLOOKUP($A172,'[1]CY2017 Medicaid Fee Sch-working'!$A$2:$F$1618,5,FALSE)</f>
        <v>1.65</v>
      </c>
      <c r="E172" s="14">
        <f>VLOOKUP($A172,'[1]CY2017 Medicaid Fee Sch-working'!$A$2:$F$1618,6,FALSE)</f>
        <v>1.32</v>
      </c>
    </row>
    <row r="173" spans="1:5" ht="15.6" customHeight="1" x14ac:dyDescent="0.25">
      <c r="A173" s="9" t="s">
        <v>335</v>
      </c>
      <c r="B173" s="10"/>
      <c r="C173" s="9" t="s">
        <v>336</v>
      </c>
      <c r="D173" s="11">
        <f>VLOOKUP($A173,'[1]CY2017 Medicaid Fee Sch-working'!$A$2:$F$1618,5,FALSE)</f>
        <v>49.45</v>
      </c>
      <c r="E173" s="11">
        <f>VLOOKUP($A173,'[1]CY2017 Medicaid Fee Sch-working'!$A$2:$F$1618,6,FALSE)</f>
        <v>39.56</v>
      </c>
    </row>
    <row r="174" spans="1:5" ht="15.6" customHeight="1" x14ac:dyDescent="0.25">
      <c r="A174" s="12" t="s">
        <v>337</v>
      </c>
      <c r="B174" s="13"/>
      <c r="C174" s="12" t="s">
        <v>338</v>
      </c>
      <c r="D174" s="14">
        <f>VLOOKUP($A174,'[1]CY2017 Medicaid Fee Sch-working'!$A$2:$F$1618,5,FALSE)</f>
        <v>0</v>
      </c>
      <c r="E174" s="14">
        <f>VLOOKUP($A174,'[1]CY2017 Medicaid Fee Sch-working'!$A$2:$F$1618,6,FALSE)</f>
        <v>42.71</v>
      </c>
    </row>
    <row r="175" spans="1:5" ht="15.6" customHeight="1" x14ac:dyDescent="0.25">
      <c r="A175" s="9" t="s">
        <v>339</v>
      </c>
      <c r="B175" s="10"/>
      <c r="C175" s="9" t="s">
        <v>340</v>
      </c>
      <c r="D175" s="11">
        <f>VLOOKUP($A175,'[1]CY2017 Medicaid Fee Sch-working'!$A$2:$F$1618,5,FALSE)</f>
        <v>2.2999999999999998</v>
      </c>
      <c r="E175" s="11">
        <f>VLOOKUP($A175,'[1]CY2017 Medicaid Fee Sch-working'!$A$2:$F$1618,6,FALSE)</f>
        <v>1.84</v>
      </c>
    </row>
    <row r="176" spans="1:5" ht="15.6" customHeight="1" x14ac:dyDescent="0.25">
      <c r="A176" s="12" t="s">
        <v>341</v>
      </c>
      <c r="B176" s="13"/>
      <c r="C176" s="12" t="s">
        <v>342</v>
      </c>
      <c r="D176" s="14">
        <f>VLOOKUP($A176,'[1]CY2017 Medicaid Fee Sch-working'!$A$2:$F$1618,5,FALSE)</f>
        <v>1.65</v>
      </c>
      <c r="E176" s="14">
        <f>VLOOKUP($A176,'[1]CY2017 Medicaid Fee Sch-working'!$A$2:$F$1618,6,FALSE)</f>
        <v>1.32</v>
      </c>
    </row>
    <row r="177" spans="1:5" ht="15.6" customHeight="1" x14ac:dyDescent="0.25">
      <c r="A177" s="9" t="s">
        <v>343</v>
      </c>
      <c r="B177" s="10"/>
      <c r="C177" s="9" t="s">
        <v>344</v>
      </c>
      <c r="D177" s="11">
        <f>VLOOKUP($A177,'[1]CY2017 Medicaid Fee Sch-working'!$A$2:$F$1618,5,FALSE)</f>
        <v>1.93</v>
      </c>
      <c r="E177" s="11">
        <f>VLOOKUP($A177,'[1]CY2017 Medicaid Fee Sch-working'!$A$2:$F$1618,6,FALSE)</f>
        <v>1.54</v>
      </c>
    </row>
    <row r="178" spans="1:5" ht="15.6" customHeight="1" x14ac:dyDescent="0.25">
      <c r="A178" s="12" t="s">
        <v>345</v>
      </c>
      <c r="B178" s="13"/>
      <c r="C178" s="12" t="s">
        <v>346</v>
      </c>
      <c r="D178" s="14">
        <f>VLOOKUP($A178,'[1]CY2017 Medicaid Fee Sch-working'!$A$2:$F$1618,5,FALSE)</f>
        <v>2</v>
      </c>
      <c r="E178" s="14">
        <f>VLOOKUP($A178,'[1]CY2017 Medicaid Fee Sch-working'!$A$2:$F$1618,6,FALSE)</f>
        <v>1.6</v>
      </c>
    </row>
    <row r="179" spans="1:5" ht="15.6" customHeight="1" x14ac:dyDescent="0.25">
      <c r="A179" s="9" t="s">
        <v>347</v>
      </c>
      <c r="B179" s="10"/>
      <c r="C179" s="9" t="s">
        <v>348</v>
      </c>
      <c r="D179" s="11">
        <f>VLOOKUP($A179,'[1]CY2017 Medicaid Fee Sch-working'!$A$2:$F$1618,5,FALSE)</f>
        <v>1.47</v>
      </c>
      <c r="E179" s="11">
        <f>VLOOKUP($A179,'[1]CY2017 Medicaid Fee Sch-working'!$A$2:$F$1618,6,FALSE)</f>
        <v>1.18</v>
      </c>
    </row>
    <row r="180" spans="1:5" ht="15.6" customHeight="1" x14ac:dyDescent="0.25">
      <c r="A180" s="12" t="s">
        <v>349</v>
      </c>
      <c r="B180" s="13"/>
      <c r="C180" s="12" t="s">
        <v>350</v>
      </c>
      <c r="D180" s="14">
        <f>VLOOKUP($A180,'[1]CY2017 Medicaid Fee Sch-working'!$A$2:$F$1618,5,FALSE)</f>
        <v>5.2</v>
      </c>
      <c r="E180" s="14">
        <f>VLOOKUP($A180,'[1]CY2017 Medicaid Fee Sch-working'!$A$2:$F$1618,6,FALSE)</f>
        <v>4.16</v>
      </c>
    </row>
    <row r="181" spans="1:5" ht="15.6" customHeight="1" x14ac:dyDescent="0.25">
      <c r="A181" s="9" t="s">
        <v>351</v>
      </c>
      <c r="B181" s="10"/>
      <c r="C181" s="9" t="s">
        <v>352</v>
      </c>
      <c r="D181" s="11">
        <f>VLOOKUP($A181,'[1]CY2017 Medicaid Fee Sch-working'!$A$2:$F$1618,5,FALSE)</f>
        <v>10.69</v>
      </c>
      <c r="E181" s="11">
        <f>VLOOKUP($A181,'[1]CY2017 Medicaid Fee Sch-working'!$A$2:$F$1618,6,FALSE)</f>
        <v>8.5500000000000007</v>
      </c>
    </row>
    <row r="182" spans="1:5" ht="15.6" customHeight="1" x14ac:dyDescent="0.25">
      <c r="A182" s="12" t="s">
        <v>353</v>
      </c>
      <c r="B182" s="13"/>
      <c r="C182" s="12" t="s">
        <v>354</v>
      </c>
      <c r="D182" s="14">
        <f>VLOOKUP($A182,'[1]CY2017 Medicaid Fee Sch-working'!$A$2:$F$1618,5,FALSE)</f>
        <v>3.93</v>
      </c>
      <c r="E182" s="14">
        <f>VLOOKUP($A182,'[1]CY2017 Medicaid Fee Sch-working'!$A$2:$F$1618,6,FALSE)</f>
        <v>3.14</v>
      </c>
    </row>
    <row r="183" spans="1:5" ht="15.6" customHeight="1" x14ac:dyDescent="0.25">
      <c r="A183" s="9" t="s">
        <v>355</v>
      </c>
      <c r="B183" s="10"/>
      <c r="C183" s="9" t="s">
        <v>356</v>
      </c>
      <c r="D183" s="11">
        <f>VLOOKUP($A183,'[1]CY2017 Medicaid Fee Sch-working'!$A$2:$F$1618,5,FALSE)</f>
        <v>2.3199999999999998</v>
      </c>
      <c r="E183" s="11">
        <f>VLOOKUP($A183,'[1]CY2017 Medicaid Fee Sch-working'!$A$2:$F$1618,6,FALSE)</f>
        <v>1.86</v>
      </c>
    </row>
    <row r="184" spans="1:5" ht="15.6" customHeight="1" x14ac:dyDescent="0.25">
      <c r="A184" s="12" t="s">
        <v>357</v>
      </c>
      <c r="B184" s="13"/>
      <c r="C184" s="12" t="s">
        <v>358</v>
      </c>
      <c r="D184" s="14">
        <f>VLOOKUP($A184,'[1]CY2017 Medicaid Fee Sch-working'!$A$2:$F$1618,5,FALSE)</f>
        <v>3.01</v>
      </c>
      <c r="E184" s="14">
        <f>VLOOKUP($A184,'[1]CY2017 Medicaid Fee Sch-working'!$A$2:$F$1618,6,FALSE)</f>
        <v>2.41</v>
      </c>
    </row>
    <row r="185" spans="1:5" ht="15.6" customHeight="1" x14ac:dyDescent="0.25">
      <c r="A185" s="9" t="s">
        <v>359</v>
      </c>
      <c r="B185" s="10"/>
      <c r="C185" s="9" t="s">
        <v>360</v>
      </c>
      <c r="D185" s="11">
        <f>VLOOKUP($A185,'[1]CY2017 Medicaid Fee Sch-working'!$A$2:$F$1618,5,FALSE)</f>
        <v>6.69</v>
      </c>
      <c r="E185" s="11">
        <f>VLOOKUP($A185,'[1]CY2017 Medicaid Fee Sch-working'!$A$2:$F$1618,6,FALSE)</f>
        <v>5.35</v>
      </c>
    </row>
    <row r="186" spans="1:5" ht="15.6" customHeight="1" x14ac:dyDescent="0.25">
      <c r="A186" s="12" t="s">
        <v>361</v>
      </c>
      <c r="B186" s="13"/>
      <c r="C186" s="12" t="s">
        <v>362</v>
      </c>
      <c r="D186" s="14">
        <f>VLOOKUP($A186,'[1]CY2017 Medicaid Fee Sch-working'!$A$2:$F$1618,5,FALSE)</f>
        <v>3.93</v>
      </c>
      <c r="E186" s="14">
        <f>VLOOKUP($A186,'[1]CY2017 Medicaid Fee Sch-working'!$A$2:$F$1618,6,FALSE)</f>
        <v>3.14</v>
      </c>
    </row>
    <row r="187" spans="1:5" ht="15.6" customHeight="1" x14ac:dyDescent="0.25">
      <c r="A187" s="9" t="s">
        <v>363</v>
      </c>
      <c r="B187" s="10"/>
      <c r="C187" s="9" t="s">
        <v>364</v>
      </c>
      <c r="D187" s="11">
        <f>VLOOKUP($A187,'[1]CY2017 Medicaid Fee Sch-working'!$A$2:$F$1618,5,FALSE)</f>
        <v>3.48</v>
      </c>
      <c r="E187" s="11">
        <f>VLOOKUP($A187,'[1]CY2017 Medicaid Fee Sch-working'!$A$2:$F$1618,6,FALSE)</f>
        <v>2.78</v>
      </c>
    </row>
    <row r="188" spans="1:5" ht="15.6" customHeight="1" x14ac:dyDescent="0.25">
      <c r="A188" s="12" t="s">
        <v>365</v>
      </c>
      <c r="B188" s="13"/>
      <c r="C188" s="12" t="s">
        <v>366</v>
      </c>
      <c r="D188" s="14">
        <f>VLOOKUP($A188,'[1]CY2017 Medicaid Fee Sch-working'!$A$2:$F$1618,5,FALSE)</f>
        <v>3.69</v>
      </c>
      <c r="E188" s="14">
        <f>VLOOKUP($A188,'[1]CY2017 Medicaid Fee Sch-working'!$A$2:$F$1618,6,FALSE)</f>
        <v>2.95</v>
      </c>
    </row>
    <row r="189" spans="1:5" ht="15.6" customHeight="1" x14ac:dyDescent="0.25">
      <c r="A189" s="9" t="s">
        <v>367</v>
      </c>
      <c r="B189" s="10"/>
      <c r="C189" s="9" t="s">
        <v>368</v>
      </c>
      <c r="D189" s="11">
        <f>VLOOKUP($A189,'[1]CY2017 Medicaid Fee Sch-working'!$A$2:$F$1618,5,FALSE)</f>
        <v>13.24</v>
      </c>
      <c r="E189" s="11">
        <f>VLOOKUP($A189,'[1]CY2017 Medicaid Fee Sch-working'!$A$2:$F$1618,6,FALSE)</f>
        <v>10.59</v>
      </c>
    </row>
    <row r="190" spans="1:5" ht="15.6" customHeight="1" x14ac:dyDescent="0.25">
      <c r="A190" s="12" t="s">
        <v>369</v>
      </c>
      <c r="B190" s="13"/>
      <c r="C190" s="12" t="s">
        <v>370</v>
      </c>
      <c r="D190" s="14">
        <f>VLOOKUP($A190,'[1]CY2017 Medicaid Fee Sch-working'!$A$2:$F$1618,5,FALSE)</f>
        <v>0.71</v>
      </c>
      <c r="E190" s="14">
        <f>VLOOKUP($A190,'[1]CY2017 Medicaid Fee Sch-working'!$A$2:$F$1618,6,FALSE)</f>
        <v>0.56999999999999995</v>
      </c>
    </row>
    <row r="191" spans="1:5" ht="15.6" customHeight="1" x14ac:dyDescent="0.25">
      <c r="A191" s="9" t="s">
        <v>371</v>
      </c>
      <c r="B191" s="10"/>
      <c r="C191" s="9" t="s">
        <v>372</v>
      </c>
      <c r="D191" s="11">
        <f>VLOOKUP($A191,'[1]CY2017 Medicaid Fee Sch-working'!$A$2:$F$1618,5,FALSE)</f>
        <v>1.85</v>
      </c>
      <c r="E191" s="11">
        <f>VLOOKUP($A191,'[1]CY2017 Medicaid Fee Sch-working'!$A$2:$F$1618,6,FALSE)</f>
        <v>1.48</v>
      </c>
    </row>
    <row r="192" spans="1:5" ht="15.6" customHeight="1" x14ac:dyDescent="0.25">
      <c r="A192" s="12" t="s">
        <v>373</v>
      </c>
      <c r="B192" s="13"/>
      <c r="C192" s="12" t="s">
        <v>374</v>
      </c>
      <c r="D192" s="14">
        <f>VLOOKUP($A192,'[1]CY2017 Medicaid Fee Sch-working'!$A$2:$F$1618,5,FALSE)</f>
        <v>24.95</v>
      </c>
      <c r="E192" s="14">
        <f>VLOOKUP($A192,'[1]CY2017 Medicaid Fee Sch-working'!$A$2:$F$1618,6,FALSE)</f>
        <v>19.96</v>
      </c>
    </row>
    <row r="193" spans="1:5" ht="15.6" customHeight="1" x14ac:dyDescent="0.25">
      <c r="A193" s="9" t="s">
        <v>375</v>
      </c>
      <c r="B193" s="10"/>
      <c r="C193" s="9" t="s">
        <v>376</v>
      </c>
      <c r="D193" s="11">
        <f>VLOOKUP($A193,'[1]CY2017 Medicaid Fee Sch-working'!$A$2:$F$1618,5,FALSE)</f>
        <v>45.39</v>
      </c>
      <c r="E193" s="11">
        <f>VLOOKUP($A193,'[1]CY2017 Medicaid Fee Sch-working'!$A$2:$F$1618,6,FALSE)</f>
        <v>36.31</v>
      </c>
    </row>
    <row r="194" spans="1:5" ht="15.6" customHeight="1" x14ac:dyDescent="0.25">
      <c r="A194" s="12" t="s">
        <v>377</v>
      </c>
      <c r="B194" s="13"/>
      <c r="C194" s="12" t="s">
        <v>378</v>
      </c>
      <c r="D194" s="14">
        <f>VLOOKUP($A194,'[1]CY2017 Medicaid Fee Sch-working'!$A$2:$F$1618,5,FALSE)</f>
        <v>35.07</v>
      </c>
      <c r="E194" s="14">
        <f>VLOOKUP($A194,'[1]CY2017 Medicaid Fee Sch-working'!$A$2:$F$1618,6,FALSE)</f>
        <v>28.06</v>
      </c>
    </row>
    <row r="195" spans="1:5" ht="15.6" customHeight="1" x14ac:dyDescent="0.25">
      <c r="A195" s="9" t="s">
        <v>379</v>
      </c>
      <c r="B195" s="10"/>
      <c r="C195" s="9" t="s">
        <v>380</v>
      </c>
      <c r="D195" s="11">
        <f>VLOOKUP($A195,'[1]CY2017 Medicaid Fee Sch-working'!$A$2:$F$1618,5,FALSE)</f>
        <v>4.46</v>
      </c>
      <c r="E195" s="11">
        <f>VLOOKUP($A195,'[1]CY2017 Medicaid Fee Sch-working'!$A$2:$F$1618,6,FALSE)</f>
        <v>3.57</v>
      </c>
    </row>
    <row r="196" spans="1:5" ht="15.6" customHeight="1" x14ac:dyDescent="0.25">
      <c r="A196" s="12" t="s">
        <v>381</v>
      </c>
      <c r="B196" s="13"/>
      <c r="C196" s="12" t="s">
        <v>382</v>
      </c>
      <c r="D196" s="14">
        <f>VLOOKUP($A196,'[1]CY2017 Medicaid Fee Sch-working'!$A$2:$F$1618,5,FALSE)</f>
        <v>8.4700000000000006</v>
      </c>
      <c r="E196" s="14">
        <f>VLOOKUP($A196,'[1]CY2017 Medicaid Fee Sch-working'!$A$2:$F$1618,6,FALSE)</f>
        <v>6.78</v>
      </c>
    </row>
    <row r="197" spans="1:5" ht="15.6" customHeight="1" x14ac:dyDescent="0.25">
      <c r="A197" s="9" t="s">
        <v>383</v>
      </c>
      <c r="B197" s="10"/>
      <c r="C197" s="9" t="s">
        <v>384</v>
      </c>
      <c r="D197" s="11">
        <f>VLOOKUP($A197,'[1]CY2017 Medicaid Fee Sch-working'!$A$2:$F$1618,5,FALSE)</f>
        <v>0.24</v>
      </c>
      <c r="E197" s="11">
        <f>VLOOKUP($A197,'[1]CY2017 Medicaid Fee Sch-working'!$A$2:$F$1618,6,FALSE)</f>
        <v>0.19</v>
      </c>
    </row>
    <row r="198" spans="1:5" ht="15.6" customHeight="1" x14ac:dyDescent="0.25">
      <c r="A198" s="12" t="s">
        <v>385</v>
      </c>
      <c r="B198" s="13"/>
      <c r="C198" s="12" t="s">
        <v>386</v>
      </c>
      <c r="D198" s="14">
        <f>VLOOKUP($A198,'[1]CY2017 Medicaid Fee Sch-working'!$A$2:$F$1618,5,FALSE)</f>
        <v>7.95</v>
      </c>
      <c r="E198" s="14">
        <f>VLOOKUP($A198,'[1]CY2017 Medicaid Fee Sch-working'!$A$2:$F$1618,6,FALSE)</f>
        <v>6.36</v>
      </c>
    </row>
    <row r="199" spans="1:5" ht="15.6" customHeight="1" x14ac:dyDescent="0.25">
      <c r="A199" s="9" t="s">
        <v>387</v>
      </c>
      <c r="B199" s="10"/>
      <c r="C199" s="9" t="s">
        <v>388</v>
      </c>
      <c r="D199" s="11">
        <f>VLOOKUP($A199,'[1]CY2017 Medicaid Fee Sch-working'!$A$2:$F$1618,5,FALSE)</f>
        <v>14.3</v>
      </c>
      <c r="E199" s="11">
        <f>VLOOKUP($A199,'[1]CY2017 Medicaid Fee Sch-working'!$A$2:$F$1618,6,FALSE)</f>
        <v>11.44</v>
      </c>
    </row>
    <row r="200" spans="1:5" ht="15.6" customHeight="1" x14ac:dyDescent="0.25">
      <c r="A200" s="12" t="s">
        <v>389</v>
      </c>
      <c r="B200" s="13"/>
      <c r="C200" s="12" t="s">
        <v>390</v>
      </c>
      <c r="D200" s="14">
        <f>VLOOKUP($A200,'[1]CY2017 Medicaid Fee Sch-working'!$A$2:$F$1618,5,FALSE)</f>
        <v>1.24</v>
      </c>
      <c r="E200" s="14">
        <f>VLOOKUP($A200,'[1]CY2017 Medicaid Fee Sch-working'!$A$2:$F$1618,6,FALSE)</f>
        <v>0.99</v>
      </c>
    </row>
    <row r="201" spans="1:5" ht="15.6" customHeight="1" x14ac:dyDescent="0.25">
      <c r="A201" s="9" t="s">
        <v>391</v>
      </c>
      <c r="B201" s="10"/>
      <c r="C201" s="9" t="s">
        <v>392</v>
      </c>
      <c r="D201" s="11">
        <f>VLOOKUP($A201,'[1]CY2017 Medicaid Fee Sch-working'!$A$2:$F$1618,5,FALSE)</f>
        <v>15</v>
      </c>
      <c r="E201" s="11">
        <f>VLOOKUP($A201,'[1]CY2017 Medicaid Fee Sch-working'!$A$2:$F$1618,6,FALSE)</f>
        <v>12</v>
      </c>
    </row>
    <row r="202" spans="1:5" ht="15.6" customHeight="1" x14ac:dyDescent="0.25">
      <c r="A202" s="12" t="s">
        <v>393</v>
      </c>
      <c r="B202" s="13"/>
      <c r="C202" s="12" t="s">
        <v>394</v>
      </c>
      <c r="D202" s="14">
        <f>VLOOKUP($A202,'[1]CY2017 Medicaid Fee Sch-working'!$A$2:$F$1618,5,FALSE)</f>
        <v>70.78</v>
      </c>
      <c r="E202" s="14">
        <f>VLOOKUP($A202,'[1]CY2017 Medicaid Fee Sch-working'!$A$2:$F$1618,6,FALSE)</f>
        <v>56.62</v>
      </c>
    </row>
    <row r="203" spans="1:5" ht="15.6" customHeight="1" x14ac:dyDescent="0.25">
      <c r="A203" s="9" t="s">
        <v>395</v>
      </c>
      <c r="B203" s="10"/>
      <c r="C203" s="9" t="s">
        <v>396</v>
      </c>
      <c r="D203" s="11">
        <f>VLOOKUP($A203,'[1]CY2017 Medicaid Fee Sch-working'!$A$2:$F$1618,5,FALSE)</f>
        <v>212.31</v>
      </c>
      <c r="E203" s="11">
        <f>VLOOKUP($A203,'[1]CY2017 Medicaid Fee Sch-working'!$A$2:$F$1618,6,FALSE)</f>
        <v>169.85</v>
      </c>
    </row>
    <row r="204" spans="1:5" ht="15.6" customHeight="1" x14ac:dyDescent="0.25">
      <c r="A204" s="12" t="s">
        <v>397</v>
      </c>
      <c r="B204" s="13"/>
      <c r="C204" s="12" t="s">
        <v>398</v>
      </c>
      <c r="D204" s="14">
        <f>VLOOKUP($A204,'[1]CY2017 Medicaid Fee Sch-working'!$A$2:$F$1618,5,FALSE)</f>
        <v>34.909999999999997</v>
      </c>
      <c r="E204" s="14">
        <f>VLOOKUP($A204,'[1]CY2017 Medicaid Fee Sch-working'!$A$2:$F$1618,6,FALSE)</f>
        <v>27.93</v>
      </c>
    </row>
    <row r="205" spans="1:5" ht="15.6" customHeight="1" x14ac:dyDescent="0.25">
      <c r="A205" s="9" t="s">
        <v>399</v>
      </c>
      <c r="B205" s="10"/>
      <c r="C205" s="9" t="s">
        <v>400</v>
      </c>
      <c r="D205" s="11">
        <f>VLOOKUP($A205,'[1]CY2017 Medicaid Fee Sch-working'!$A$2:$F$1618,5,FALSE)</f>
        <v>34.909999999999997</v>
      </c>
      <c r="E205" s="11">
        <f>VLOOKUP($A205,'[1]CY2017 Medicaid Fee Sch-working'!$A$2:$F$1618,6,FALSE)</f>
        <v>27.93</v>
      </c>
    </row>
    <row r="206" spans="1:5" ht="15.6" customHeight="1" x14ac:dyDescent="0.25">
      <c r="A206" s="12" t="s">
        <v>401</v>
      </c>
      <c r="B206" s="13"/>
      <c r="C206" s="12" t="s">
        <v>402</v>
      </c>
      <c r="D206" s="14">
        <f>VLOOKUP($A206,'[1]CY2017 Medicaid Fee Sch-working'!$A$2:$F$1618,5,FALSE)</f>
        <v>34.909999999999997</v>
      </c>
      <c r="E206" s="14">
        <f>VLOOKUP($A206,'[1]CY2017 Medicaid Fee Sch-working'!$A$2:$F$1618,6,FALSE)</f>
        <v>27.93</v>
      </c>
    </row>
    <row r="207" spans="1:5" ht="15.6" customHeight="1" x14ac:dyDescent="0.25">
      <c r="A207" s="9" t="s">
        <v>403</v>
      </c>
      <c r="B207" s="10"/>
      <c r="C207" s="9" t="s">
        <v>404</v>
      </c>
      <c r="D207" s="11">
        <f>VLOOKUP($A207,'[1]CY2017 Medicaid Fee Sch-working'!$A$2:$F$1618,5,FALSE)</f>
        <v>34.909999999999997</v>
      </c>
      <c r="E207" s="11">
        <f>VLOOKUP($A207,'[1]CY2017 Medicaid Fee Sch-working'!$A$2:$F$1618,6,FALSE)</f>
        <v>27.93</v>
      </c>
    </row>
    <row r="208" spans="1:5" ht="15.6" customHeight="1" x14ac:dyDescent="0.25">
      <c r="A208" s="12" t="s">
        <v>405</v>
      </c>
      <c r="B208" s="13"/>
      <c r="C208" s="12" t="s">
        <v>406</v>
      </c>
      <c r="D208" s="14">
        <f>VLOOKUP($A208,'[1]CY2017 Medicaid Fee Sch-working'!$A$2:$F$1618,5,FALSE)</f>
        <v>34.909999999999997</v>
      </c>
      <c r="E208" s="14">
        <f>VLOOKUP($A208,'[1]CY2017 Medicaid Fee Sch-working'!$A$2:$F$1618,6,FALSE)</f>
        <v>27.93</v>
      </c>
    </row>
    <row r="209" spans="1:5" ht="15.6" customHeight="1" x14ac:dyDescent="0.25">
      <c r="A209" s="9" t="s">
        <v>407</v>
      </c>
      <c r="B209" s="10"/>
      <c r="C209" s="9" t="s">
        <v>408</v>
      </c>
      <c r="D209" s="11">
        <f>VLOOKUP($A209,'[1]CY2017 Medicaid Fee Sch-working'!$A$2:$F$1618,5,FALSE)</f>
        <v>28.87</v>
      </c>
      <c r="E209" s="11">
        <f>VLOOKUP($A209,'[1]CY2017 Medicaid Fee Sch-working'!$A$2:$F$1618,6,FALSE)</f>
        <v>23.1</v>
      </c>
    </row>
    <row r="210" spans="1:5" ht="15.6" customHeight="1" x14ac:dyDescent="0.25">
      <c r="A210" s="12" t="s">
        <v>409</v>
      </c>
      <c r="B210" s="13"/>
      <c r="C210" s="12" t="s">
        <v>410</v>
      </c>
      <c r="D210" s="14">
        <f>VLOOKUP($A210,'[1]CY2017 Medicaid Fee Sch-working'!$A$2:$F$1618,5,FALSE)</f>
        <v>43.09</v>
      </c>
      <c r="E210" s="14">
        <f>VLOOKUP($A210,'[1]CY2017 Medicaid Fee Sch-working'!$A$2:$F$1618,6,FALSE)</f>
        <v>34.47</v>
      </c>
    </row>
    <row r="211" spans="1:5" ht="15.6" customHeight="1" x14ac:dyDescent="0.25">
      <c r="A211" s="9" t="s">
        <v>411</v>
      </c>
      <c r="B211" s="10"/>
      <c r="C211" s="9" t="s">
        <v>412</v>
      </c>
      <c r="D211" s="11">
        <f>VLOOKUP($A211,'[1]CY2017 Medicaid Fee Sch-working'!$A$2:$F$1618,5,FALSE)</f>
        <v>15.52</v>
      </c>
      <c r="E211" s="11">
        <f>VLOOKUP($A211,'[1]CY2017 Medicaid Fee Sch-working'!$A$2:$F$1618,6,FALSE)</f>
        <v>12.42</v>
      </c>
    </row>
    <row r="212" spans="1:5" ht="15.6" customHeight="1" x14ac:dyDescent="0.25">
      <c r="A212" s="12" t="s">
        <v>413</v>
      </c>
      <c r="B212" s="13"/>
      <c r="C212" s="12" t="s">
        <v>414</v>
      </c>
      <c r="D212" s="14">
        <f>VLOOKUP($A212,'[1]CY2017 Medicaid Fee Sch-working'!$A$2:$F$1618,5,FALSE)</f>
        <v>8.19</v>
      </c>
      <c r="E212" s="14">
        <f>VLOOKUP($A212,'[1]CY2017 Medicaid Fee Sch-working'!$A$2:$F$1618,6,FALSE)</f>
        <v>6.55</v>
      </c>
    </row>
    <row r="213" spans="1:5" ht="15.6" customHeight="1" x14ac:dyDescent="0.25">
      <c r="A213" s="9" t="s">
        <v>415</v>
      </c>
      <c r="B213" s="10"/>
      <c r="C213" s="9" t="s">
        <v>416</v>
      </c>
      <c r="D213" s="11">
        <f>VLOOKUP($A213,'[1]CY2017 Medicaid Fee Sch-working'!$A$2:$F$1618,5,FALSE)</f>
        <v>18.3</v>
      </c>
      <c r="E213" s="11">
        <f>VLOOKUP($A213,'[1]CY2017 Medicaid Fee Sch-working'!$A$2:$F$1618,6,FALSE)</f>
        <v>14.64</v>
      </c>
    </row>
    <row r="214" spans="1:5" ht="15.6" customHeight="1" x14ac:dyDescent="0.25">
      <c r="A214" s="12" t="s">
        <v>417</v>
      </c>
      <c r="B214" s="13"/>
      <c r="C214" s="12" t="s">
        <v>418</v>
      </c>
      <c r="D214" s="14">
        <f>VLOOKUP($A214,'[1]CY2017 Medicaid Fee Sch-working'!$A$2:$F$1618,5,FALSE)</f>
        <v>0</v>
      </c>
      <c r="E214" s="14">
        <f>VLOOKUP($A214,'[1]CY2017 Medicaid Fee Sch-working'!$A$2:$F$1618,6,FALSE)</f>
        <v>14.12</v>
      </c>
    </row>
    <row r="215" spans="1:5" ht="15.6" customHeight="1" x14ac:dyDescent="0.25">
      <c r="A215" s="9" t="s">
        <v>419</v>
      </c>
      <c r="B215" s="10"/>
      <c r="C215" s="9" t="s">
        <v>420</v>
      </c>
      <c r="D215" s="11">
        <f>VLOOKUP($A215,'[1]CY2017 Medicaid Fee Sch-working'!$A$2:$F$1618,5,FALSE)</f>
        <v>5.89</v>
      </c>
      <c r="E215" s="11">
        <f>VLOOKUP($A215,'[1]CY2017 Medicaid Fee Sch-working'!$A$2:$F$1618,6,FALSE)</f>
        <v>4.71</v>
      </c>
    </row>
    <row r="216" spans="1:5" ht="15.6" customHeight="1" x14ac:dyDescent="0.25">
      <c r="A216" s="12" t="s">
        <v>421</v>
      </c>
      <c r="B216" s="13"/>
      <c r="C216" s="12" t="s">
        <v>422</v>
      </c>
      <c r="D216" s="14">
        <f>VLOOKUP($A216,'[1]CY2017 Medicaid Fee Sch-working'!$A$2:$F$1618,5,FALSE)</f>
        <v>3.75</v>
      </c>
      <c r="E216" s="14">
        <f>VLOOKUP($A216,'[1]CY2017 Medicaid Fee Sch-working'!$A$2:$F$1618,6,FALSE)</f>
        <v>3</v>
      </c>
    </row>
    <row r="217" spans="1:5" ht="15.6" customHeight="1" x14ac:dyDescent="0.25">
      <c r="A217" s="9" t="s">
        <v>423</v>
      </c>
      <c r="B217" s="10"/>
      <c r="C217" s="9" t="s">
        <v>424</v>
      </c>
      <c r="D217" s="11">
        <f>VLOOKUP($A217,'[1]CY2017 Medicaid Fee Sch-working'!$A$2:$F$1618,5,FALSE)</f>
        <v>6.93</v>
      </c>
      <c r="E217" s="11">
        <f>VLOOKUP($A217,'[1]CY2017 Medicaid Fee Sch-working'!$A$2:$F$1618,6,FALSE)</f>
        <v>5.54</v>
      </c>
    </row>
    <row r="218" spans="1:5" ht="15.6" customHeight="1" x14ac:dyDescent="0.25">
      <c r="A218" s="12" t="s">
        <v>425</v>
      </c>
      <c r="B218" s="13"/>
      <c r="C218" s="12" t="s">
        <v>426</v>
      </c>
      <c r="D218" s="14">
        <f>VLOOKUP($A218,'[1]CY2017 Medicaid Fee Sch-working'!$A$2:$F$1618,5,FALSE)</f>
        <v>0</v>
      </c>
      <c r="E218" s="14">
        <f>VLOOKUP($A218,'[1]CY2017 Medicaid Fee Sch-working'!$A$2:$F$1618,6,FALSE)</f>
        <v>5.35</v>
      </c>
    </row>
    <row r="219" spans="1:5" ht="15.6" customHeight="1" x14ac:dyDescent="0.25">
      <c r="A219" s="9" t="s">
        <v>427</v>
      </c>
      <c r="B219" s="10"/>
      <c r="C219" s="9" t="s">
        <v>428</v>
      </c>
      <c r="D219" s="11">
        <f>VLOOKUP($A219,'[1]CY2017 Medicaid Fee Sch-working'!$A$2:$F$1618,5,FALSE)</f>
        <v>0</v>
      </c>
      <c r="E219" s="11">
        <f>VLOOKUP($A219,'[1]CY2017 Medicaid Fee Sch-working'!$A$2:$F$1618,6,FALSE)</f>
        <v>5.35</v>
      </c>
    </row>
    <row r="220" spans="1:5" ht="15.6" customHeight="1" x14ac:dyDescent="0.25">
      <c r="A220" s="12" t="s">
        <v>429</v>
      </c>
      <c r="B220" s="13"/>
      <c r="C220" s="12" t="s">
        <v>430</v>
      </c>
      <c r="D220" s="14">
        <f>VLOOKUP($A220,'[1]CY2017 Medicaid Fee Sch-working'!$A$2:$F$1618,5,FALSE)</f>
        <v>8.17</v>
      </c>
      <c r="E220" s="14">
        <f>VLOOKUP($A220,'[1]CY2017 Medicaid Fee Sch-working'!$A$2:$F$1618,6,FALSE)</f>
        <v>6.54</v>
      </c>
    </row>
    <row r="221" spans="1:5" ht="15.6" customHeight="1" x14ac:dyDescent="0.25">
      <c r="A221" s="9" t="s">
        <v>431</v>
      </c>
      <c r="B221" s="10"/>
      <c r="C221" s="9" t="s">
        <v>432</v>
      </c>
      <c r="D221" s="11">
        <f>VLOOKUP($A221,'[1]CY2017 Medicaid Fee Sch-working'!$A$2:$F$1618,5,FALSE)</f>
        <v>0</v>
      </c>
      <c r="E221" s="11">
        <f>VLOOKUP($A221,'[1]CY2017 Medicaid Fee Sch-working'!$A$2:$F$1618,6,FALSE)</f>
        <v>6.3</v>
      </c>
    </row>
    <row r="222" spans="1:5" ht="15.6" customHeight="1" x14ac:dyDescent="0.25">
      <c r="A222" s="12" t="s">
        <v>433</v>
      </c>
      <c r="B222" s="13"/>
      <c r="C222" s="12" t="s">
        <v>434</v>
      </c>
      <c r="D222" s="14">
        <f>VLOOKUP($A222,'[1]CY2017 Medicaid Fee Sch-working'!$A$2:$F$1618,5,FALSE)</f>
        <v>8.32</v>
      </c>
      <c r="E222" s="14">
        <f>VLOOKUP($A222,'[1]CY2017 Medicaid Fee Sch-working'!$A$2:$F$1618,6,FALSE)</f>
        <v>6.66</v>
      </c>
    </row>
    <row r="223" spans="1:5" ht="15.6" customHeight="1" x14ac:dyDescent="0.25">
      <c r="A223" s="9" t="s">
        <v>435</v>
      </c>
      <c r="B223" s="10"/>
      <c r="C223" s="9" t="s">
        <v>436</v>
      </c>
      <c r="D223" s="11">
        <f>VLOOKUP($A223,'[1]CY2017 Medicaid Fee Sch-working'!$A$2:$F$1618,5,FALSE)</f>
        <v>22.18</v>
      </c>
      <c r="E223" s="11">
        <f>VLOOKUP($A223,'[1]CY2017 Medicaid Fee Sch-working'!$A$2:$F$1618,6,FALSE)</f>
        <v>17.739999999999998</v>
      </c>
    </row>
    <row r="224" spans="1:5" ht="15.6" customHeight="1" x14ac:dyDescent="0.25">
      <c r="A224" s="12" t="s">
        <v>437</v>
      </c>
      <c r="B224" s="13"/>
      <c r="C224" s="12" t="s">
        <v>438</v>
      </c>
      <c r="D224" s="14">
        <f>VLOOKUP($A224,'[1]CY2017 Medicaid Fee Sch-working'!$A$2:$F$1618,5,FALSE)</f>
        <v>32.700000000000003</v>
      </c>
      <c r="E224" s="14">
        <f>VLOOKUP($A224,'[1]CY2017 Medicaid Fee Sch-working'!$A$2:$F$1618,6,FALSE)</f>
        <v>26.16</v>
      </c>
    </row>
    <row r="225" spans="1:5" ht="15.6" customHeight="1" x14ac:dyDescent="0.25">
      <c r="A225" s="9" t="s">
        <v>439</v>
      </c>
      <c r="B225" s="10"/>
      <c r="C225" s="9" t="s">
        <v>440</v>
      </c>
      <c r="D225" s="11">
        <f>VLOOKUP($A225,'[1]CY2017 Medicaid Fee Sch-working'!$A$2:$F$1618,5,FALSE)</f>
        <v>10.81</v>
      </c>
      <c r="E225" s="11">
        <f>VLOOKUP($A225,'[1]CY2017 Medicaid Fee Sch-working'!$A$2:$F$1618,6,FALSE)</f>
        <v>8.65</v>
      </c>
    </row>
    <row r="226" spans="1:5" ht="15.6" customHeight="1" x14ac:dyDescent="0.25">
      <c r="A226" s="12" t="s">
        <v>441</v>
      </c>
      <c r="B226" s="13"/>
      <c r="C226" s="12" t="s">
        <v>442</v>
      </c>
      <c r="D226" s="14">
        <f>VLOOKUP($A226,'[1]CY2017 Medicaid Fee Sch-working'!$A$2:$F$1618,5,FALSE)</f>
        <v>0</v>
      </c>
      <c r="E226" s="14">
        <f>VLOOKUP($A226,'[1]CY2017 Medicaid Fee Sch-working'!$A$2:$F$1618,6,FALSE)</f>
        <v>8.34</v>
      </c>
    </row>
    <row r="227" spans="1:5" ht="15.6" customHeight="1" x14ac:dyDescent="0.25">
      <c r="A227" s="9" t="s">
        <v>443</v>
      </c>
      <c r="B227" s="10"/>
      <c r="C227" s="9" t="s">
        <v>444</v>
      </c>
      <c r="D227" s="11">
        <f>VLOOKUP($A227,'[1]CY2017 Medicaid Fee Sch-working'!$A$2:$F$1618,5,FALSE)</f>
        <v>11.45</v>
      </c>
      <c r="E227" s="11">
        <f>VLOOKUP($A227,'[1]CY2017 Medicaid Fee Sch-working'!$A$2:$F$1618,6,FALSE)</f>
        <v>9.16</v>
      </c>
    </row>
    <row r="228" spans="1:5" ht="15.6" customHeight="1" x14ac:dyDescent="0.25">
      <c r="A228" s="12" t="s">
        <v>445</v>
      </c>
      <c r="B228" s="13"/>
      <c r="C228" s="12" t="s">
        <v>446</v>
      </c>
      <c r="D228" s="14">
        <f>VLOOKUP($A228,'[1]CY2017 Medicaid Fee Sch-working'!$A$2:$F$1618,5,FALSE)</f>
        <v>0.05</v>
      </c>
      <c r="E228" s="14">
        <f>VLOOKUP($A228,'[1]CY2017 Medicaid Fee Sch-working'!$A$2:$F$1618,6,FALSE)</f>
        <v>0.04</v>
      </c>
    </row>
    <row r="229" spans="1:5" ht="15.6" customHeight="1" x14ac:dyDescent="0.25">
      <c r="A229" s="9" t="s">
        <v>447</v>
      </c>
      <c r="B229" s="10"/>
      <c r="C229" s="9" t="s">
        <v>448</v>
      </c>
      <c r="D229" s="11">
        <f>VLOOKUP($A229,'[1]CY2017 Medicaid Fee Sch-working'!$A$2:$F$1618,5,FALSE)</f>
        <v>0</v>
      </c>
      <c r="E229" s="11">
        <f>VLOOKUP($A229,'[1]CY2017 Medicaid Fee Sch-working'!$A$2:$F$1618,6,FALSE)</f>
        <v>0.32</v>
      </c>
    </row>
    <row r="230" spans="1:5" ht="15.6" customHeight="1" x14ac:dyDescent="0.25">
      <c r="A230" s="12" t="s">
        <v>449</v>
      </c>
      <c r="B230" s="13"/>
      <c r="C230" s="12" t="s">
        <v>450</v>
      </c>
      <c r="D230" s="14">
        <f>VLOOKUP($A230,'[1]CY2017 Medicaid Fee Sch-working'!$A$2:$F$1618,5,FALSE)</f>
        <v>0</v>
      </c>
      <c r="E230" s="14">
        <f>VLOOKUP($A230,'[1]CY2017 Medicaid Fee Sch-working'!$A$2:$F$1618,6,FALSE)</f>
        <v>0.54</v>
      </c>
    </row>
    <row r="231" spans="1:5" ht="15.6" customHeight="1" x14ac:dyDescent="0.25">
      <c r="A231" s="9" t="s">
        <v>451</v>
      </c>
      <c r="B231" s="10"/>
      <c r="C231" s="9" t="s">
        <v>452</v>
      </c>
      <c r="D231" s="11">
        <f>VLOOKUP($A231,'[1]CY2017 Medicaid Fee Sch-working'!$A$2:$F$1618,5,FALSE)</f>
        <v>1.07</v>
      </c>
      <c r="E231" s="11">
        <f>VLOOKUP($A231,'[1]CY2017 Medicaid Fee Sch-working'!$A$2:$F$1618,6,FALSE)</f>
        <v>0.86</v>
      </c>
    </row>
    <row r="232" spans="1:5" ht="15.6" customHeight="1" x14ac:dyDescent="0.25">
      <c r="A232" s="12" t="s">
        <v>453</v>
      </c>
      <c r="B232" s="13"/>
      <c r="C232" s="12" t="s">
        <v>454</v>
      </c>
      <c r="D232" s="14">
        <f>VLOOKUP($A232,'[1]CY2017 Medicaid Fee Sch-working'!$A$2:$F$1618,5,FALSE)</f>
        <v>2.88</v>
      </c>
      <c r="E232" s="14">
        <f>VLOOKUP($A232,'[1]CY2017 Medicaid Fee Sch-working'!$A$2:$F$1618,6,FALSE)</f>
        <v>2.2999999999999998</v>
      </c>
    </row>
    <row r="233" spans="1:5" ht="15.6" customHeight="1" x14ac:dyDescent="0.25">
      <c r="A233" s="9" t="s">
        <v>455</v>
      </c>
      <c r="B233" s="10"/>
      <c r="C233" s="9" t="s">
        <v>456</v>
      </c>
      <c r="D233" s="11">
        <f>VLOOKUP($A233,'[1]CY2017 Medicaid Fee Sch-working'!$A$2:$F$1618,5,FALSE)</f>
        <v>0</v>
      </c>
      <c r="E233" s="11">
        <f>VLOOKUP($A233,'[1]CY2017 Medicaid Fee Sch-working'!$A$2:$F$1618,6,FALSE)</f>
        <v>1.93</v>
      </c>
    </row>
    <row r="234" spans="1:5" ht="15.6" customHeight="1" x14ac:dyDescent="0.25">
      <c r="A234" s="12" t="s">
        <v>457</v>
      </c>
      <c r="B234" s="13"/>
      <c r="C234" s="12" t="s">
        <v>458</v>
      </c>
      <c r="D234" s="14">
        <f>VLOOKUP($A234,'[1]CY2017 Medicaid Fee Sch-working'!$A$2:$F$1618,5,FALSE)</f>
        <v>2.37</v>
      </c>
      <c r="E234" s="14">
        <f>VLOOKUP($A234,'[1]CY2017 Medicaid Fee Sch-working'!$A$2:$F$1618,6,FALSE)</f>
        <v>1.9</v>
      </c>
    </row>
    <row r="235" spans="1:5" ht="15.6" customHeight="1" x14ac:dyDescent="0.25">
      <c r="A235" s="9" t="s">
        <v>459</v>
      </c>
      <c r="B235" s="10"/>
      <c r="C235" s="9" t="s">
        <v>460</v>
      </c>
      <c r="D235" s="11">
        <f>VLOOKUP($A235,'[1]CY2017 Medicaid Fee Sch-working'!$A$2:$F$1618,5,FALSE)</f>
        <v>2.7</v>
      </c>
      <c r="E235" s="11">
        <f>VLOOKUP($A235,'[1]CY2017 Medicaid Fee Sch-working'!$A$2:$F$1618,6,FALSE)</f>
        <v>2.16</v>
      </c>
    </row>
    <row r="236" spans="1:5" ht="15.6" customHeight="1" x14ac:dyDescent="0.25">
      <c r="A236" s="12" t="s">
        <v>461</v>
      </c>
      <c r="B236" s="13"/>
      <c r="C236" s="12" t="s">
        <v>462</v>
      </c>
      <c r="D236" s="14">
        <f>VLOOKUP($A236,'[1]CY2017 Medicaid Fee Sch-working'!$A$2:$F$1618,5,FALSE)</f>
        <v>4.0199999999999996</v>
      </c>
      <c r="E236" s="14">
        <f>VLOOKUP($A236,'[1]CY2017 Medicaid Fee Sch-working'!$A$2:$F$1618,6,FALSE)</f>
        <v>3.22</v>
      </c>
    </row>
    <row r="237" spans="1:5" ht="15.6" customHeight="1" x14ac:dyDescent="0.25">
      <c r="A237" s="9" t="s">
        <v>463</v>
      </c>
      <c r="B237" s="10"/>
      <c r="C237" s="9" t="s">
        <v>464</v>
      </c>
      <c r="D237" s="11">
        <f>VLOOKUP($A237,'[1]CY2017 Medicaid Fee Sch-working'!$A$2:$F$1618,5,FALSE)</f>
        <v>5.2</v>
      </c>
      <c r="E237" s="11">
        <f>VLOOKUP($A237,'[1]CY2017 Medicaid Fee Sch-working'!$A$2:$F$1618,6,FALSE)</f>
        <v>4.16</v>
      </c>
    </row>
    <row r="238" spans="1:5" ht="15.6" customHeight="1" x14ac:dyDescent="0.25">
      <c r="A238" s="12" t="s">
        <v>465</v>
      </c>
      <c r="B238" s="13"/>
      <c r="C238" s="12" t="s">
        <v>466</v>
      </c>
      <c r="D238" s="14">
        <f>VLOOKUP($A238,'[1]CY2017 Medicaid Fee Sch-working'!$A$2:$F$1618,5,FALSE)</f>
        <v>7.64</v>
      </c>
      <c r="E238" s="14">
        <f>VLOOKUP($A238,'[1]CY2017 Medicaid Fee Sch-working'!$A$2:$F$1618,6,FALSE)</f>
        <v>6.11</v>
      </c>
    </row>
    <row r="239" spans="1:5" ht="15.6" customHeight="1" x14ac:dyDescent="0.25">
      <c r="A239" s="9" t="s">
        <v>467</v>
      </c>
      <c r="B239" s="10"/>
      <c r="C239" s="9" t="s">
        <v>468</v>
      </c>
      <c r="D239" s="11">
        <f>VLOOKUP($A239,'[1]CY2017 Medicaid Fee Sch-working'!$A$2:$F$1618,5,FALSE)</f>
        <v>21.35</v>
      </c>
      <c r="E239" s="11">
        <f>VLOOKUP($A239,'[1]CY2017 Medicaid Fee Sch-working'!$A$2:$F$1618,6,FALSE)</f>
        <v>17.079999999999998</v>
      </c>
    </row>
    <row r="240" spans="1:5" ht="15.6" customHeight="1" x14ac:dyDescent="0.25">
      <c r="A240" s="12" t="s">
        <v>469</v>
      </c>
      <c r="B240" s="13"/>
      <c r="C240" s="12" t="s">
        <v>470</v>
      </c>
      <c r="D240" s="14">
        <f>VLOOKUP($A240,'[1]CY2017 Medicaid Fee Sch-working'!$A$2:$F$1618,5,FALSE)</f>
        <v>7.28</v>
      </c>
      <c r="E240" s="14">
        <f>VLOOKUP($A240,'[1]CY2017 Medicaid Fee Sch-working'!$A$2:$F$1618,6,FALSE)</f>
        <v>5.82</v>
      </c>
    </row>
    <row r="241" spans="1:5" ht="15.6" customHeight="1" x14ac:dyDescent="0.25">
      <c r="A241" s="9" t="s">
        <v>471</v>
      </c>
      <c r="B241" s="10"/>
      <c r="C241" s="9" t="s">
        <v>472</v>
      </c>
      <c r="D241" s="11">
        <f>VLOOKUP($A241,'[1]CY2017 Medicaid Fee Sch-working'!$A$2:$F$1618,5,FALSE)</f>
        <v>18.72</v>
      </c>
      <c r="E241" s="11">
        <f>VLOOKUP($A241,'[1]CY2017 Medicaid Fee Sch-working'!$A$2:$F$1618,6,FALSE)</f>
        <v>14.98</v>
      </c>
    </row>
    <row r="242" spans="1:5" ht="15.6" customHeight="1" x14ac:dyDescent="0.25">
      <c r="A242" s="12" t="s">
        <v>473</v>
      </c>
      <c r="B242" s="13"/>
      <c r="C242" s="12" t="s">
        <v>474</v>
      </c>
      <c r="D242" s="14">
        <f>VLOOKUP($A242,'[1]CY2017 Medicaid Fee Sch-working'!$A$2:$F$1618,5,FALSE)</f>
        <v>30.34</v>
      </c>
      <c r="E242" s="14">
        <f>VLOOKUP($A242,'[1]CY2017 Medicaid Fee Sch-working'!$A$2:$F$1618,6,FALSE)</f>
        <v>24.27</v>
      </c>
    </row>
    <row r="243" spans="1:5" ht="15.6" customHeight="1" x14ac:dyDescent="0.25">
      <c r="A243" s="9" t="s">
        <v>475</v>
      </c>
      <c r="B243" s="10"/>
      <c r="C243" s="9" t="s">
        <v>476</v>
      </c>
      <c r="D243" s="11">
        <f>VLOOKUP($A243,'[1]CY2017 Medicaid Fee Sch-working'!$A$2:$F$1618,5,FALSE)</f>
        <v>8.81</v>
      </c>
      <c r="E243" s="11">
        <f>VLOOKUP($A243,'[1]CY2017 Medicaid Fee Sch-working'!$A$2:$F$1618,6,FALSE)</f>
        <v>7.05</v>
      </c>
    </row>
    <row r="244" spans="1:5" ht="15.6" customHeight="1" x14ac:dyDescent="0.25">
      <c r="A244" s="12" t="s">
        <v>477</v>
      </c>
      <c r="B244" s="13"/>
      <c r="C244" s="12" t="s">
        <v>478</v>
      </c>
      <c r="D244" s="14">
        <f>VLOOKUP($A244,'[1]CY2017 Medicaid Fee Sch-working'!$A$2:$F$1618,5,FALSE)</f>
        <v>25.38</v>
      </c>
      <c r="E244" s="14">
        <f>VLOOKUP($A244,'[1]CY2017 Medicaid Fee Sch-working'!$A$2:$F$1618,6,FALSE)</f>
        <v>20.3</v>
      </c>
    </row>
    <row r="245" spans="1:5" ht="15.6" customHeight="1" x14ac:dyDescent="0.25">
      <c r="A245" s="9" t="s">
        <v>479</v>
      </c>
      <c r="B245" s="10"/>
      <c r="C245" s="9" t="s">
        <v>480</v>
      </c>
      <c r="D245" s="11">
        <f>VLOOKUP($A245,'[1]CY2017 Medicaid Fee Sch-working'!$A$2:$F$1618,5,FALSE)</f>
        <v>0</v>
      </c>
      <c r="E245" s="11">
        <f>VLOOKUP($A245,'[1]CY2017 Medicaid Fee Sch-working'!$A$2:$F$1618,6,FALSE)</f>
        <v>15.84</v>
      </c>
    </row>
    <row r="246" spans="1:5" ht="15.6" customHeight="1" x14ac:dyDescent="0.25">
      <c r="A246" s="12" t="s">
        <v>481</v>
      </c>
      <c r="B246" s="13"/>
      <c r="C246" s="12" t="s">
        <v>482</v>
      </c>
      <c r="D246" s="14">
        <f>VLOOKUP($A246,'[1]CY2017 Medicaid Fee Sch-working'!$A$2:$F$1618,5,FALSE)</f>
        <v>13.63</v>
      </c>
      <c r="E246" s="14">
        <f>VLOOKUP($A246,'[1]CY2017 Medicaid Fee Sch-working'!$A$2:$F$1618,6,FALSE)</f>
        <v>10.9</v>
      </c>
    </row>
    <row r="247" spans="1:5" ht="15.6" customHeight="1" x14ac:dyDescent="0.25">
      <c r="A247" s="9" t="s">
        <v>483</v>
      </c>
      <c r="B247" s="10"/>
      <c r="C247" s="9" t="s">
        <v>484</v>
      </c>
      <c r="D247" s="11">
        <f>VLOOKUP($A247,'[1]CY2017 Medicaid Fee Sch-working'!$A$2:$F$1618,5,FALSE)</f>
        <v>2.86</v>
      </c>
      <c r="E247" s="11">
        <f>VLOOKUP($A247,'[1]CY2017 Medicaid Fee Sch-working'!$A$2:$F$1618,6,FALSE)</f>
        <v>2.29</v>
      </c>
    </row>
    <row r="248" spans="1:5" ht="15.6" customHeight="1" x14ac:dyDescent="0.25">
      <c r="A248" s="12" t="s">
        <v>485</v>
      </c>
      <c r="B248" s="13"/>
      <c r="C248" s="12" t="s">
        <v>486</v>
      </c>
      <c r="D248" s="14">
        <f>VLOOKUP($A248,'[1]CY2017 Medicaid Fee Sch-working'!$A$2:$F$1618,5,FALSE)</f>
        <v>6.75</v>
      </c>
      <c r="E248" s="14">
        <f>VLOOKUP($A248,'[1]CY2017 Medicaid Fee Sch-working'!$A$2:$F$1618,6,FALSE)</f>
        <v>5.4</v>
      </c>
    </row>
    <row r="249" spans="1:5" ht="15.6" customHeight="1" x14ac:dyDescent="0.25">
      <c r="A249" s="9" t="s">
        <v>487</v>
      </c>
      <c r="B249" s="10"/>
      <c r="C249" s="9" t="s">
        <v>488</v>
      </c>
      <c r="D249" s="11">
        <f>VLOOKUP($A249,'[1]CY2017 Medicaid Fee Sch-working'!$A$2:$F$1618,5,FALSE)</f>
        <v>13.72</v>
      </c>
      <c r="E249" s="11">
        <f>VLOOKUP($A249,'[1]CY2017 Medicaid Fee Sch-working'!$A$2:$F$1618,6,FALSE)</f>
        <v>10.98</v>
      </c>
    </row>
    <row r="250" spans="1:5" ht="15.6" customHeight="1" x14ac:dyDescent="0.25">
      <c r="A250" s="12" t="s">
        <v>489</v>
      </c>
      <c r="B250" s="13"/>
      <c r="C250" s="12" t="s">
        <v>490</v>
      </c>
      <c r="D250" s="14">
        <f>VLOOKUP($A250,'[1]CY2017 Medicaid Fee Sch-working'!$A$2:$F$1618,5,FALSE)</f>
        <v>43.73</v>
      </c>
      <c r="E250" s="14">
        <f>VLOOKUP($A250,'[1]CY2017 Medicaid Fee Sch-working'!$A$2:$F$1618,6,FALSE)</f>
        <v>34.979999999999997</v>
      </c>
    </row>
    <row r="251" spans="1:5" ht="15.6" customHeight="1" x14ac:dyDescent="0.25">
      <c r="A251" s="9" t="s">
        <v>491</v>
      </c>
      <c r="B251" s="10"/>
      <c r="C251" s="9" t="s">
        <v>492</v>
      </c>
      <c r="D251" s="11">
        <f>VLOOKUP($A251,'[1]CY2017 Medicaid Fee Sch-working'!$A$2:$F$1618,5,FALSE)</f>
        <v>8.09</v>
      </c>
      <c r="E251" s="11">
        <f>VLOOKUP($A251,'[1]CY2017 Medicaid Fee Sch-working'!$A$2:$F$1618,6,FALSE)</f>
        <v>6.47</v>
      </c>
    </row>
    <row r="252" spans="1:5" ht="15.6" customHeight="1" x14ac:dyDescent="0.25">
      <c r="A252" s="12" t="s">
        <v>493</v>
      </c>
      <c r="B252" s="13"/>
      <c r="C252" s="12" t="s">
        <v>494</v>
      </c>
      <c r="D252" s="14">
        <f>VLOOKUP($A252,'[1]CY2017 Medicaid Fee Sch-working'!$A$2:$F$1618,5,FALSE)</f>
        <v>11.06</v>
      </c>
      <c r="E252" s="14">
        <f>VLOOKUP($A252,'[1]CY2017 Medicaid Fee Sch-working'!$A$2:$F$1618,6,FALSE)</f>
        <v>8.85</v>
      </c>
    </row>
    <row r="253" spans="1:5" ht="15.6" customHeight="1" x14ac:dyDescent="0.25">
      <c r="A253" s="9" t="s">
        <v>495</v>
      </c>
      <c r="B253" s="10"/>
      <c r="C253" s="9" t="s">
        <v>496</v>
      </c>
      <c r="D253" s="11">
        <f>VLOOKUP($A253,'[1]CY2017 Medicaid Fee Sch-working'!$A$2:$F$1618,5,FALSE)</f>
        <v>26.47</v>
      </c>
      <c r="E253" s="11">
        <f>VLOOKUP($A253,'[1]CY2017 Medicaid Fee Sch-working'!$A$2:$F$1618,6,FALSE)</f>
        <v>21.18</v>
      </c>
    </row>
    <row r="254" spans="1:5" ht="15.6" customHeight="1" x14ac:dyDescent="0.25">
      <c r="A254" s="12" t="s">
        <v>497</v>
      </c>
      <c r="B254" s="13"/>
      <c r="C254" s="12" t="s">
        <v>498</v>
      </c>
      <c r="D254" s="14">
        <f>VLOOKUP($A254,'[1]CY2017 Medicaid Fee Sch-working'!$A$2:$F$1618,5,FALSE)</f>
        <v>18.09</v>
      </c>
      <c r="E254" s="14">
        <f>VLOOKUP($A254,'[1]CY2017 Medicaid Fee Sch-working'!$A$2:$F$1618,6,FALSE)</f>
        <v>14.47</v>
      </c>
    </row>
    <row r="255" spans="1:5" ht="15.6" customHeight="1" x14ac:dyDescent="0.25">
      <c r="A255" s="9" t="s">
        <v>499</v>
      </c>
      <c r="B255" s="10"/>
      <c r="C255" s="9" t="s">
        <v>500</v>
      </c>
      <c r="D255" s="11">
        <f>VLOOKUP($A255,'[1]CY2017 Medicaid Fee Sch-working'!$A$2:$F$1618,5,FALSE)</f>
        <v>0</v>
      </c>
      <c r="E255" s="11">
        <f>VLOOKUP($A255,'[1]CY2017 Medicaid Fee Sch-working'!$A$2:$F$1618,6,FALSE)</f>
        <v>15</v>
      </c>
    </row>
    <row r="256" spans="1:5" ht="15.6" customHeight="1" x14ac:dyDescent="0.25">
      <c r="A256" s="12" t="s">
        <v>501</v>
      </c>
      <c r="B256" s="13"/>
      <c r="C256" s="12" t="s">
        <v>502</v>
      </c>
      <c r="D256" s="14">
        <f>VLOOKUP($A256,'[1]CY2017 Medicaid Fee Sch-working'!$A$2:$F$1618,5,FALSE)</f>
        <v>2.2200000000000002</v>
      </c>
      <c r="E256" s="14">
        <f>VLOOKUP($A256,'[1]CY2017 Medicaid Fee Sch-working'!$A$2:$F$1618,6,FALSE)</f>
        <v>1.78</v>
      </c>
    </row>
    <row r="257" spans="1:5" ht="15.6" customHeight="1" x14ac:dyDescent="0.25">
      <c r="A257" s="9" t="s">
        <v>503</v>
      </c>
      <c r="B257" s="10"/>
      <c r="C257" s="9" t="s">
        <v>504</v>
      </c>
      <c r="D257" s="11">
        <f>VLOOKUP($A257,'[1]CY2017 Medicaid Fee Sch-working'!$A$2:$F$1618,5,FALSE)</f>
        <v>3.63</v>
      </c>
      <c r="E257" s="11">
        <f>VLOOKUP($A257,'[1]CY2017 Medicaid Fee Sch-working'!$A$2:$F$1618,6,FALSE)</f>
        <v>2.9</v>
      </c>
    </row>
    <row r="258" spans="1:5" ht="15.6" customHeight="1" x14ac:dyDescent="0.25">
      <c r="A258" s="12" t="s">
        <v>505</v>
      </c>
      <c r="B258" s="13"/>
      <c r="C258" s="12" t="s">
        <v>506</v>
      </c>
      <c r="D258" s="14">
        <f>VLOOKUP($A258,'[1]CY2017 Medicaid Fee Sch-working'!$A$2:$F$1618,5,FALSE)</f>
        <v>7.05</v>
      </c>
      <c r="E258" s="14">
        <f>VLOOKUP($A258,'[1]CY2017 Medicaid Fee Sch-working'!$A$2:$F$1618,6,FALSE)</f>
        <v>5.64</v>
      </c>
    </row>
    <row r="259" spans="1:5" ht="15.6" customHeight="1" x14ac:dyDescent="0.25">
      <c r="A259" s="9" t="s">
        <v>507</v>
      </c>
      <c r="B259" s="10"/>
      <c r="C259" s="9" t="s">
        <v>508</v>
      </c>
      <c r="D259" s="11">
        <f>VLOOKUP($A259,'[1]CY2017 Medicaid Fee Sch-working'!$A$2:$F$1618,5,FALSE)</f>
        <v>1.34</v>
      </c>
      <c r="E259" s="11">
        <f>VLOOKUP($A259,'[1]CY2017 Medicaid Fee Sch-working'!$A$2:$F$1618,6,FALSE)</f>
        <v>1.07</v>
      </c>
    </row>
    <row r="260" spans="1:5" ht="15.6" customHeight="1" x14ac:dyDescent="0.25">
      <c r="A260" s="12" t="s">
        <v>509</v>
      </c>
      <c r="B260" s="13"/>
      <c r="C260" s="12" t="s">
        <v>510</v>
      </c>
      <c r="D260" s="14">
        <f>VLOOKUP($A260,'[1]CY2017 Medicaid Fee Sch-working'!$A$2:$F$1618,5,FALSE)</f>
        <v>3.38</v>
      </c>
      <c r="E260" s="14">
        <f>VLOOKUP($A260,'[1]CY2017 Medicaid Fee Sch-working'!$A$2:$F$1618,6,FALSE)</f>
        <v>2.7</v>
      </c>
    </row>
    <row r="261" spans="1:5" ht="15.6" customHeight="1" x14ac:dyDescent="0.25">
      <c r="A261" s="9" t="s">
        <v>511</v>
      </c>
      <c r="B261" s="10"/>
      <c r="C261" s="9" t="s">
        <v>512</v>
      </c>
      <c r="D261" s="11">
        <f>VLOOKUP($A261,'[1]CY2017 Medicaid Fee Sch-working'!$A$2:$F$1618,5,FALSE)</f>
        <v>0</v>
      </c>
      <c r="E261" s="11">
        <f>VLOOKUP($A261,'[1]CY2017 Medicaid Fee Sch-working'!$A$2:$F$1618,6,FALSE)</f>
        <v>2.61</v>
      </c>
    </row>
    <row r="262" spans="1:5" ht="15.6" customHeight="1" x14ac:dyDescent="0.25">
      <c r="A262" s="12" t="s">
        <v>513</v>
      </c>
      <c r="B262" s="13"/>
      <c r="C262" s="12" t="s">
        <v>514</v>
      </c>
      <c r="D262" s="14">
        <f>VLOOKUP($A262,'[1]CY2017 Medicaid Fee Sch-working'!$A$2:$F$1618,5,FALSE)</f>
        <v>1.71</v>
      </c>
      <c r="E262" s="14">
        <f>VLOOKUP($A262,'[1]CY2017 Medicaid Fee Sch-working'!$A$2:$F$1618,6,FALSE)</f>
        <v>1.37</v>
      </c>
    </row>
    <row r="263" spans="1:5" ht="15.6" customHeight="1" x14ac:dyDescent="0.25">
      <c r="A263" s="9" t="s">
        <v>515</v>
      </c>
      <c r="B263" s="10"/>
      <c r="C263" s="9" t="s">
        <v>516</v>
      </c>
      <c r="D263" s="11">
        <f>VLOOKUP($A263,'[1]CY2017 Medicaid Fee Sch-working'!$A$2:$F$1618,5,FALSE)</f>
        <v>4.8</v>
      </c>
      <c r="E263" s="11">
        <f>VLOOKUP($A263,'[1]CY2017 Medicaid Fee Sch-working'!$A$2:$F$1618,6,FALSE)</f>
        <v>3.84</v>
      </c>
    </row>
    <row r="264" spans="1:5" ht="15.6" customHeight="1" x14ac:dyDescent="0.25">
      <c r="A264" s="12" t="s">
        <v>517</v>
      </c>
      <c r="B264" s="13"/>
      <c r="C264" s="12" t="s">
        <v>518</v>
      </c>
      <c r="D264" s="14">
        <f>VLOOKUP($A264,'[1]CY2017 Medicaid Fee Sch-working'!$A$2:$F$1618,5,FALSE)</f>
        <v>12.18</v>
      </c>
      <c r="E264" s="14">
        <f>VLOOKUP($A264,'[1]CY2017 Medicaid Fee Sch-working'!$A$2:$F$1618,6,FALSE)</f>
        <v>9.74</v>
      </c>
    </row>
    <row r="265" spans="1:5" ht="15.6" customHeight="1" x14ac:dyDescent="0.25">
      <c r="A265" s="9" t="s">
        <v>519</v>
      </c>
      <c r="B265" s="10"/>
      <c r="C265" s="9" t="s">
        <v>520</v>
      </c>
      <c r="D265" s="11">
        <f>VLOOKUP($A265,'[1]CY2017 Medicaid Fee Sch-working'!$A$2:$F$1618,5,FALSE)</f>
        <v>0</v>
      </c>
      <c r="E265" s="11">
        <f>VLOOKUP($A265,'[1]CY2017 Medicaid Fee Sch-working'!$A$2:$F$1618,6,FALSE)</f>
        <v>18</v>
      </c>
    </row>
    <row r="266" spans="1:5" ht="15.6" customHeight="1" x14ac:dyDescent="0.25">
      <c r="A266" s="12" t="s">
        <v>521</v>
      </c>
      <c r="B266" s="13"/>
      <c r="C266" s="12" t="s">
        <v>522</v>
      </c>
      <c r="D266" s="14">
        <f>VLOOKUP($A266,'[1]CY2017 Medicaid Fee Sch-working'!$A$2:$F$1618,5,FALSE)</f>
        <v>2.14</v>
      </c>
      <c r="E266" s="14">
        <f>VLOOKUP($A266,'[1]CY2017 Medicaid Fee Sch-working'!$A$2:$F$1618,6,FALSE)</f>
        <v>1.71</v>
      </c>
    </row>
    <row r="267" spans="1:5" ht="15.6" customHeight="1" x14ac:dyDescent="0.25">
      <c r="A267" s="9" t="s">
        <v>523</v>
      </c>
      <c r="B267" s="10"/>
      <c r="C267" s="9" t="s">
        <v>524</v>
      </c>
      <c r="D267" s="11">
        <f>VLOOKUP($A267,'[1]CY2017 Medicaid Fee Sch-working'!$A$2:$F$1618,5,FALSE)</f>
        <v>0.13</v>
      </c>
      <c r="E267" s="11">
        <f>VLOOKUP($A267,'[1]CY2017 Medicaid Fee Sch-working'!$A$2:$F$1618,6,FALSE)</f>
        <v>0.1</v>
      </c>
    </row>
    <row r="268" spans="1:5" ht="15.6" customHeight="1" x14ac:dyDescent="0.25">
      <c r="A268" s="12" t="s">
        <v>525</v>
      </c>
      <c r="B268" s="13"/>
      <c r="C268" s="12" t="s">
        <v>526</v>
      </c>
      <c r="D268" s="14">
        <f>VLOOKUP($A268,'[1]CY2017 Medicaid Fee Sch-working'!$A$2:$F$1618,5,FALSE)</f>
        <v>0.47</v>
      </c>
      <c r="E268" s="14">
        <f>VLOOKUP($A268,'[1]CY2017 Medicaid Fee Sch-working'!$A$2:$F$1618,6,FALSE)</f>
        <v>0.38</v>
      </c>
    </row>
    <row r="269" spans="1:5" ht="15.6" customHeight="1" x14ac:dyDescent="0.25">
      <c r="A269" s="9" t="s">
        <v>527</v>
      </c>
      <c r="B269" s="10"/>
      <c r="C269" s="9" t="s">
        <v>528</v>
      </c>
      <c r="D269" s="11">
        <f>VLOOKUP($A269,'[1]CY2017 Medicaid Fee Sch-working'!$A$2:$F$1618,5,FALSE)</f>
        <v>0</v>
      </c>
      <c r="E269" s="11">
        <f>VLOOKUP($A269,'[1]CY2017 Medicaid Fee Sch-working'!$A$2:$F$1618,6,FALSE)</f>
        <v>2.16</v>
      </c>
    </row>
    <row r="270" spans="1:5" ht="15.6" customHeight="1" x14ac:dyDescent="0.25">
      <c r="A270" s="12" t="s">
        <v>529</v>
      </c>
      <c r="B270" s="13"/>
      <c r="C270" s="12" t="s">
        <v>530</v>
      </c>
      <c r="D270" s="14">
        <f>VLOOKUP($A270,'[1]CY2017 Medicaid Fee Sch-working'!$A$2:$F$1618,5,FALSE)</f>
        <v>2.09</v>
      </c>
      <c r="E270" s="14">
        <f>VLOOKUP($A270,'[1]CY2017 Medicaid Fee Sch-working'!$A$2:$F$1618,6,FALSE)</f>
        <v>1.67</v>
      </c>
    </row>
    <row r="271" spans="1:5" ht="15.6" customHeight="1" x14ac:dyDescent="0.25">
      <c r="A271" s="9" t="s">
        <v>531</v>
      </c>
      <c r="B271" s="10"/>
      <c r="C271" s="9" t="s">
        <v>532</v>
      </c>
      <c r="D271" s="11">
        <f>VLOOKUP($A271,'[1]CY2017 Medicaid Fee Sch-working'!$A$2:$F$1618,5,FALSE)</f>
        <v>0.76</v>
      </c>
      <c r="E271" s="11">
        <f>VLOOKUP($A271,'[1]CY2017 Medicaid Fee Sch-working'!$A$2:$F$1618,6,FALSE)</f>
        <v>0.61</v>
      </c>
    </row>
    <row r="272" spans="1:5" ht="15.6" customHeight="1" x14ac:dyDescent="0.25">
      <c r="A272" s="12" t="s">
        <v>533</v>
      </c>
      <c r="B272" s="13"/>
      <c r="C272" s="12" t="s">
        <v>534</v>
      </c>
      <c r="D272" s="14">
        <f>VLOOKUP($A272,'[1]CY2017 Medicaid Fee Sch-working'!$A$2:$F$1618,5,FALSE)</f>
        <v>0.18</v>
      </c>
      <c r="E272" s="14">
        <f>VLOOKUP($A272,'[1]CY2017 Medicaid Fee Sch-working'!$A$2:$F$1618,6,FALSE)</f>
        <v>0.14000000000000001</v>
      </c>
    </row>
    <row r="273" spans="1:5" ht="15.6" customHeight="1" x14ac:dyDescent="0.25">
      <c r="A273" s="9" t="s">
        <v>535</v>
      </c>
      <c r="B273" s="10"/>
      <c r="C273" s="9" t="s">
        <v>536</v>
      </c>
      <c r="D273" s="11">
        <f>VLOOKUP($A273,'[1]CY2017 Medicaid Fee Sch-working'!$A$2:$F$1618,5,FALSE)</f>
        <v>0.31</v>
      </c>
      <c r="E273" s="11">
        <f>VLOOKUP($A273,'[1]CY2017 Medicaid Fee Sch-working'!$A$2:$F$1618,6,FALSE)</f>
        <v>0.25</v>
      </c>
    </row>
    <row r="274" spans="1:5" ht="15.6" customHeight="1" x14ac:dyDescent="0.25">
      <c r="A274" s="12" t="s">
        <v>537</v>
      </c>
      <c r="B274" s="13"/>
      <c r="C274" s="12" t="s">
        <v>538</v>
      </c>
      <c r="D274" s="14">
        <f>VLOOKUP($A274,'[1]CY2017 Medicaid Fee Sch-working'!$A$2:$F$1618,5,FALSE)</f>
        <v>0.62</v>
      </c>
      <c r="E274" s="14">
        <f>VLOOKUP($A274,'[1]CY2017 Medicaid Fee Sch-working'!$A$2:$F$1618,6,FALSE)</f>
        <v>0.5</v>
      </c>
    </row>
    <row r="275" spans="1:5" ht="15.6" customHeight="1" x14ac:dyDescent="0.25">
      <c r="A275" s="9" t="s">
        <v>539</v>
      </c>
      <c r="B275" s="10"/>
      <c r="C275" s="9" t="s">
        <v>540</v>
      </c>
      <c r="D275" s="11">
        <f>VLOOKUP($A275,'[1]CY2017 Medicaid Fee Sch-working'!$A$2:$F$1618,5,FALSE)</f>
        <v>0.36</v>
      </c>
      <c r="E275" s="11">
        <f>VLOOKUP($A275,'[1]CY2017 Medicaid Fee Sch-working'!$A$2:$F$1618,6,FALSE)</f>
        <v>0.28999999999999998</v>
      </c>
    </row>
    <row r="276" spans="1:5" ht="15.6" customHeight="1" x14ac:dyDescent="0.25">
      <c r="A276" s="12" t="s">
        <v>541</v>
      </c>
      <c r="B276" s="13"/>
      <c r="C276" s="12" t="s">
        <v>542</v>
      </c>
      <c r="D276" s="14">
        <f>VLOOKUP($A276,'[1]CY2017 Medicaid Fee Sch-working'!$A$2:$F$1618,5,FALSE)</f>
        <v>0.45</v>
      </c>
      <c r="E276" s="14">
        <f>VLOOKUP($A276,'[1]CY2017 Medicaid Fee Sch-working'!$A$2:$F$1618,6,FALSE)</f>
        <v>0.36</v>
      </c>
    </row>
    <row r="277" spans="1:5" ht="15.6" customHeight="1" x14ac:dyDescent="0.25">
      <c r="A277" s="9" t="s">
        <v>543</v>
      </c>
      <c r="B277" s="10"/>
      <c r="C277" s="9" t="s">
        <v>544</v>
      </c>
      <c r="D277" s="11">
        <f>VLOOKUP($A277,'[1]CY2017 Medicaid Fee Sch-working'!$A$2:$F$1618,5,FALSE)</f>
        <v>0.76</v>
      </c>
      <c r="E277" s="11">
        <f>VLOOKUP($A277,'[1]CY2017 Medicaid Fee Sch-working'!$A$2:$F$1618,6,FALSE)</f>
        <v>0.61</v>
      </c>
    </row>
    <row r="278" spans="1:5" ht="15.6" customHeight="1" x14ac:dyDescent="0.25">
      <c r="A278" s="12" t="s">
        <v>545</v>
      </c>
      <c r="B278" s="13"/>
      <c r="C278" s="12" t="s">
        <v>546</v>
      </c>
      <c r="D278" s="14">
        <f>VLOOKUP($A278,'[1]CY2017 Medicaid Fee Sch-working'!$A$2:$F$1618,5,FALSE)</f>
        <v>1.29</v>
      </c>
      <c r="E278" s="14">
        <f>VLOOKUP($A278,'[1]CY2017 Medicaid Fee Sch-working'!$A$2:$F$1618,6,FALSE)</f>
        <v>1.03</v>
      </c>
    </row>
    <row r="279" spans="1:5" ht="15.6" customHeight="1" x14ac:dyDescent="0.25">
      <c r="A279" s="9" t="s">
        <v>547</v>
      </c>
      <c r="B279" s="10"/>
      <c r="C279" s="9" t="s">
        <v>548</v>
      </c>
      <c r="D279" s="11">
        <f>VLOOKUP($A279,'[1]CY2017 Medicaid Fee Sch-working'!$A$2:$F$1618,5,FALSE)</f>
        <v>1.95</v>
      </c>
      <c r="E279" s="11">
        <f>VLOOKUP($A279,'[1]CY2017 Medicaid Fee Sch-working'!$A$2:$F$1618,6,FALSE)</f>
        <v>1.56</v>
      </c>
    </row>
    <row r="280" spans="1:5" ht="15.6" customHeight="1" x14ac:dyDescent="0.25">
      <c r="A280" s="12" t="s">
        <v>549</v>
      </c>
      <c r="B280" s="13"/>
      <c r="C280" s="12" t="s">
        <v>550</v>
      </c>
      <c r="D280" s="14">
        <f>VLOOKUP($A280,'[1]CY2017 Medicaid Fee Sch-working'!$A$2:$F$1618,5,FALSE)</f>
        <v>1.95</v>
      </c>
      <c r="E280" s="14">
        <f>VLOOKUP($A280,'[1]CY2017 Medicaid Fee Sch-working'!$A$2:$F$1618,6,FALSE)</f>
        <v>1.56</v>
      </c>
    </row>
    <row r="281" spans="1:5" ht="15.6" customHeight="1" x14ac:dyDescent="0.25">
      <c r="A281" s="9" t="s">
        <v>551</v>
      </c>
      <c r="B281" s="10"/>
      <c r="C281" s="9" t="s">
        <v>552</v>
      </c>
      <c r="D281" s="11">
        <f>VLOOKUP($A281,'[1]CY2017 Medicaid Fee Sch-working'!$A$2:$F$1618,5,FALSE)</f>
        <v>1.95</v>
      </c>
      <c r="E281" s="11">
        <f>VLOOKUP($A281,'[1]CY2017 Medicaid Fee Sch-working'!$A$2:$F$1618,6,FALSE)</f>
        <v>1.56</v>
      </c>
    </row>
    <row r="282" spans="1:5" ht="15.6" customHeight="1" x14ac:dyDescent="0.25">
      <c r="A282" s="12" t="s">
        <v>553</v>
      </c>
      <c r="B282" s="13"/>
      <c r="C282" s="12" t="s">
        <v>554</v>
      </c>
      <c r="D282" s="14">
        <f>VLOOKUP($A282,'[1]CY2017 Medicaid Fee Sch-working'!$A$2:$F$1618,5,FALSE)</f>
        <v>6.58</v>
      </c>
      <c r="E282" s="14">
        <f>VLOOKUP($A282,'[1]CY2017 Medicaid Fee Sch-working'!$A$2:$F$1618,6,FALSE)</f>
        <v>5.26</v>
      </c>
    </row>
    <row r="283" spans="1:5" ht="15.6" customHeight="1" x14ac:dyDescent="0.25">
      <c r="A283" s="9" t="s">
        <v>555</v>
      </c>
      <c r="B283" s="10"/>
      <c r="C283" s="9" t="s">
        <v>556</v>
      </c>
      <c r="D283" s="11">
        <f>VLOOKUP($A283,'[1]CY2017 Medicaid Fee Sch-working'!$A$2:$F$1618,5,FALSE)</f>
        <v>0.69</v>
      </c>
      <c r="E283" s="11">
        <f>VLOOKUP($A283,'[1]CY2017 Medicaid Fee Sch-working'!$A$2:$F$1618,6,FALSE)</f>
        <v>0.55000000000000004</v>
      </c>
    </row>
    <row r="284" spans="1:5" ht="15.6" customHeight="1" x14ac:dyDescent="0.25">
      <c r="A284" s="12" t="s">
        <v>557</v>
      </c>
      <c r="B284" s="13"/>
      <c r="C284" s="12" t="s">
        <v>558</v>
      </c>
      <c r="D284" s="14">
        <f>VLOOKUP($A284,'[1]CY2017 Medicaid Fee Sch-working'!$A$2:$F$1618,5,FALSE)</f>
        <v>0.87</v>
      </c>
      <c r="E284" s="14">
        <f>VLOOKUP($A284,'[1]CY2017 Medicaid Fee Sch-working'!$A$2:$F$1618,6,FALSE)</f>
        <v>0.7</v>
      </c>
    </row>
    <row r="285" spans="1:5" ht="15.6" customHeight="1" x14ac:dyDescent="0.25">
      <c r="A285" s="9" t="s">
        <v>559</v>
      </c>
      <c r="B285" s="10"/>
      <c r="C285" s="9" t="s">
        <v>560</v>
      </c>
      <c r="D285" s="11">
        <f>VLOOKUP($A285,'[1]CY2017 Medicaid Fee Sch-working'!$A$2:$F$1618,5,FALSE)</f>
        <v>1.55</v>
      </c>
      <c r="E285" s="11">
        <f>VLOOKUP($A285,'[1]CY2017 Medicaid Fee Sch-working'!$A$2:$F$1618,6,FALSE)</f>
        <v>1.24</v>
      </c>
    </row>
    <row r="286" spans="1:5" ht="15.6" customHeight="1" x14ac:dyDescent="0.25">
      <c r="A286" s="12" t="s">
        <v>561</v>
      </c>
      <c r="B286" s="13"/>
      <c r="C286" s="12" t="s">
        <v>562</v>
      </c>
      <c r="D286" s="14">
        <f>VLOOKUP($A286,'[1]CY2017 Medicaid Fee Sch-working'!$A$2:$F$1618,5,FALSE)</f>
        <v>1.41</v>
      </c>
      <c r="E286" s="14">
        <f>VLOOKUP($A286,'[1]CY2017 Medicaid Fee Sch-working'!$A$2:$F$1618,6,FALSE)</f>
        <v>1.1299999999999999</v>
      </c>
    </row>
    <row r="287" spans="1:5" ht="15.6" customHeight="1" x14ac:dyDescent="0.25">
      <c r="A287" s="9" t="s">
        <v>563</v>
      </c>
      <c r="B287" s="10"/>
      <c r="C287" s="9" t="s">
        <v>564</v>
      </c>
      <c r="D287" s="11">
        <f>VLOOKUP($A287,'[1]CY2017 Medicaid Fee Sch-working'!$A$2:$F$1618,5,FALSE)</f>
        <v>0</v>
      </c>
      <c r="E287" s="11">
        <f>VLOOKUP($A287,'[1]CY2017 Medicaid Fee Sch-working'!$A$2:$F$1618,6,FALSE)</f>
        <v>25.2</v>
      </c>
    </row>
    <row r="288" spans="1:5" ht="15.6" customHeight="1" x14ac:dyDescent="0.25">
      <c r="A288" s="12" t="s">
        <v>565</v>
      </c>
      <c r="B288" s="13"/>
      <c r="C288" s="12" t="s">
        <v>566</v>
      </c>
      <c r="D288" s="14">
        <f>VLOOKUP($A288,'[1]CY2017 Medicaid Fee Sch-working'!$A$2:$F$1618,5,FALSE)</f>
        <v>48.16</v>
      </c>
      <c r="E288" s="14">
        <f>VLOOKUP($A288,'[1]CY2017 Medicaid Fee Sch-working'!$A$2:$F$1618,6,FALSE)</f>
        <v>38.53</v>
      </c>
    </row>
    <row r="289" spans="1:5" ht="15.6" customHeight="1" x14ac:dyDescent="0.25">
      <c r="A289" s="9" t="s">
        <v>567</v>
      </c>
      <c r="B289" s="10"/>
      <c r="C289" s="9" t="s">
        <v>568</v>
      </c>
      <c r="D289" s="11">
        <f>VLOOKUP($A289,'[1]CY2017 Medicaid Fee Sch-working'!$A$2:$F$1618,5,FALSE)</f>
        <v>67.86</v>
      </c>
      <c r="E289" s="11">
        <f>VLOOKUP($A289,'[1]CY2017 Medicaid Fee Sch-working'!$A$2:$F$1618,6,FALSE)</f>
        <v>54.29</v>
      </c>
    </row>
    <row r="290" spans="1:5" ht="15.6" customHeight="1" x14ac:dyDescent="0.25">
      <c r="A290" s="12" t="s">
        <v>569</v>
      </c>
      <c r="B290" s="13"/>
      <c r="C290" s="12" t="s">
        <v>570</v>
      </c>
      <c r="D290" s="14">
        <f>VLOOKUP($A290,'[1]CY2017 Medicaid Fee Sch-working'!$A$2:$F$1618,5,FALSE)</f>
        <v>0</v>
      </c>
      <c r="E290" s="14">
        <f>VLOOKUP($A290,'[1]CY2017 Medicaid Fee Sch-working'!$A$2:$F$1618,6,FALSE)</f>
        <v>29.7</v>
      </c>
    </row>
    <row r="291" spans="1:5" ht="15.6" customHeight="1" x14ac:dyDescent="0.25">
      <c r="A291" s="9" t="s">
        <v>571</v>
      </c>
      <c r="B291" s="10"/>
      <c r="C291" s="9" t="s">
        <v>572</v>
      </c>
      <c r="D291" s="11">
        <f>VLOOKUP($A291,'[1]CY2017 Medicaid Fee Sch-working'!$A$2:$F$1618,5,FALSE)</f>
        <v>0</v>
      </c>
      <c r="E291" s="11">
        <f>VLOOKUP($A291,'[1]CY2017 Medicaid Fee Sch-working'!$A$2:$F$1618,6,FALSE)</f>
        <v>29.7</v>
      </c>
    </row>
    <row r="292" spans="1:5" ht="15.6" customHeight="1" x14ac:dyDescent="0.25">
      <c r="A292" s="12" t="s">
        <v>573</v>
      </c>
      <c r="B292" s="13"/>
      <c r="C292" s="12" t="s">
        <v>574</v>
      </c>
      <c r="D292" s="14">
        <f>VLOOKUP($A292,'[1]CY2017 Medicaid Fee Sch-working'!$A$2:$F$1618,5,FALSE)</f>
        <v>0</v>
      </c>
      <c r="E292" s="14">
        <f>VLOOKUP($A292,'[1]CY2017 Medicaid Fee Sch-working'!$A$2:$F$1618,6,FALSE)</f>
        <v>29.7</v>
      </c>
    </row>
    <row r="293" spans="1:5" ht="15.6" customHeight="1" x14ac:dyDescent="0.25">
      <c r="A293" s="9" t="s">
        <v>575</v>
      </c>
      <c r="B293" s="10"/>
      <c r="C293" s="9" t="s">
        <v>576</v>
      </c>
      <c r="D293" s="11">
        <f>VLOOKUP($A293,'[1]CY2017 Medicaid Fee Sch-working'!$A$2:$F$1618,5,FALSE)</f>
        <v>0</v>
      </c>
      <c r="E293" s="11">
        <f>VLOOKUP($A293,'[1]CY2017 Medicaid Fee Sch-working'!$A$2:$F$1618,6,FALSE)</f>
        <v>29.7</v>
      </c>
    </row>
    <row r="294" spans="1:5" ht="15.6" customHeight="1" x14ac:dyDescent="0.25">
      <c r="A294" s="12" t="s">
        <v>577</v>
      </c>
      <c r="B294" s="13"/>
      <c r="C294" s="12" t="s">
        <v>578</v>
      </c>
      <c r="D294" s="14">
        <f>VLOOKUP($A294,'[1]CY2017 Medicaid Fee Sch-working'!$A$2:$F$1618,5,FALSE)</f>
        <v>0</v>
      </c>
      <c r="E294" s="14">
        <f>VLOOKUP($A294,'[1]CY2017 Medicaid Fee Sch-working'!$A$2:$F$1618,6,FALSE)</f>
        <v>29.7</v>
      </c>
    </row>
    <row r="295" spans="1:5" ht="15.6" customHeight="1" x14ac:dyDescent="0.25">
      <c r="A295" s="9" t="s">
        <v>579</v>
      </c>
      <c r="B295" s="10"/>
      <c r="C295" s="9" t="s">
        <v>580</v>
      </c>
      <c r="D295" s="11">
        <f>VLOOKUP($A295,'[1]CY2017 Medicaid Fee Sch-working'!$A$2:$F$1618,5,FALSE)</f>
        <v>0</v>
      </c>
      <c r="E295" s="11">
        <f>VLOOKUP($A295,'[1]CY2017 Medicaid Fee Sch-working'!$A$2:$F$1618,6,FALSE)</f>
        <v>84.15</v>
      </c>
    </row>
    <row r="296" spans="1:5" ht="15.6" customHeight="1" x14ac:dyDescent="0.25">
      <c r="A296" s="12" t="s">
        <v>581</v>
      </c>
      <c r="B296" s="13"/>
      <c r="C296" s="12" t="s">
        <v>582</v>
      </c>
      <c r="D296" s="14">
        <f>VLOOKUP($A296,'[1]CY2017 Medicaid Fee Sch-working'!$A$2:$F$1618,5,FALSE)</f>
        <v>0</v>
      </c>
      <c r="E296" s="14">
        <f>VLOOKUP($A296,'[1]CY2017 Medicaid Fee Sch-working'!$A$2:$F$1618,6,FALSE)</f>
        <v>13.5</v>
      </c>
    </row>
    <row r="297" spans="1:5" ht="15.6" customHeight="1" x14ac:dyDescent="0.25">
      <c r="A297" s="9" t="s">
        <v>583</v>
      </c>
      <c r="B297" s="10"/>
      <c r="C297" s="9" t="s">
        <v>584</v>
      </c>
      <c r="D297" s="11">
        <f>VLOOKUP($A297,'[1]CY2017 Medicaid Fee Sch-working'!$A$2:$F$1618,5,FALSE)</f>
        <v>24.48</v>
      </c>
      <c r="E297" s="11">
        <f>VLOOKUP($A297,'[1]CY2017 Medicaid Fee Sch-working'!$A$2:$F$1618,6,FALSE)</f>
        <v>19.579999999999998</v>
      </c>
    </row>
    <row r="298" spans="1:5" ht="15.6" customHeight="1" x14ac:dyDescent="0.25">
      <c r="A298" s="12" t="s">
        <v>585</v>
      </c>
      <c r="B298" s="13"/>
      <c r="C298" s="12" t="s">
        <v>586</v>
      </c>
      <c r="D298" s="14">
        <f>VLOOKUP($A298,'[1]CY2017 Medicaid Fee Sch-working'!$A$2:$F$1618,5,FALSE)</f>
        <v>8.15</v>
      </c>
      <c r="E298" s="14">
        <f>VLOOKUP($A298,'[1]CY2017 Medicaid Fee Sch-working'!$A$2:$F$1618,6,FALSE)</f>
        <v>6.52</v>
      </c>
    </row>
    <row r="299" spans="1:5" ht="15.6" customHeight="1" x14ac:dyDescent="0.25">
      <c r="A299" s="9" t="s">
        <v>587</v>
      </c>
      <c r="B299" s="10"/>
      <c r="C299" s="9" t="s">
        <v>588</v>
      </c>
      <c r="D299" s="11">
        <f>VLOOKUP($A299,'[1]CY2017 Medicaid Fee Sch-working'!$A$2:$F$1618,5,FALSE)</f>
        <v>4.26</v>
      </c>
      <c r="E299" s="11">
        <f>VLOOKUP($A299,'[1]CY2017 Medicaid Fee Sch-working'!$A$2:$F$1618,6,FALSE)</f>
        <v>3.41</v>
      </c>
    </row>
    <row r="300" spans="1:5" ht="15.6" customHeight="1" x14ac:dyDescent="0.25">
      <c r="A300" s="12" t="s">
        <v>589</v>
      </c>
      <c r="B300" s="13"/>
      <c r="C300" s="12" t="s">
        <v>590</v>
      </c>
      <c r="D300" s="14">
        <f>VLOOKUP($A300,'[1]CY2017 Medicaid Fee Sch-working'!$A$2:$F$1618,5,FALSE)</f>
        <v>1.47</v>
      </c>
      <c r="E300" s="14">
        <f>VLOOKUP($A300,'[1]CY2017 Medicaid Fee Sch-working'!$A$2:$F$1618,6,FALSE)</f>
        <v>1.18</v>
      </c>
    </row>
    <row r="301" spans="1:5" ht="15.6" customHeight="1" x14ac:dyDescent="0.25">
      <c r="A301" s="9" t="s">
        <v>591</v>
      </c>
      <c r="B301" s="10"/>
      <c r="C301" s="9" t="s">
        <v>592</v>
      </c>
      <c r="D301" s="11">
        <f>VLOOKUP($A301,'[1]CY2017 Medicaid Fee Sch-working'!$A$2:$F$1618,5,FALSE)</f>
        <v>1.25</v>
      </c>
      <c r="E301" s="11">
        <f>VLOOKUP($A301,'[1]CY2017 Medicaid Fee Sch-working'!$A$2:$F$1618,6,FALSE)</f>
        <v>1</v>
      </c>
    </row>
    <row r="302" spans="1:5" ht="15.6" customHeight="1" x14ac:dyDescent="0.25">
      <c r="A302" s="12" t="s">
        <v>593</v>
      </c>
      <c r="B302" s="13"/>
      <c r="C302" s="12" t="s">
        <v>594</v>
      </c>
      <c r="D302" s="14">
        <f>VLOOKUP($A302,'[1]CY2017 Medicaid Fee Sch-working'!$A$2:$F$1618,5,FALSE)</f>
        <v>11.55</v>
      </c>
      <c r="E302" s="14">
        <f>VLOOKUP($A302,'[1]CY2017 Medicaid Fee Sch-working'!$A$2:$F$1618,6,FALSE)</f>
        <v>9.24</v>
      </c>
    </row>
    <row r="303" spans="1:5" ht="15.6" customHeight="1" x14ac:dyDescent="0.25">
      <c r="A303" s="9" t="s">
        <v>595</v>
      </c>
      <c r="B303" s="10"/>
      <c r="C303" s="9" t="s">
        <v>596</v>
      </c>
      <c r="D303" s="11">
        <f>VLOOKUP($A303,'[1]CY2017 Medicaid Fee Sch-working'!$A$2:$F$1618,5,FALSE)</f>
        <v>7.43</v>
      </c>
      <c r="E303" s="11">
        <f>VLOOKUP($A303,'[1]CY2017 Medicaid Fee Sch-working'!$A$2:$F$1618,6,FALSE)</f>
        <v>5.94</v>
      </c>
    </row>
    <row r="304" spans="1:5" ht="15.6" customHeight="1" x14ac:dyDescent="0.25">
      <c r="A304" s="12" t="s">
        <v>597</v>
      </c>
      <c r="B304" s="13"/>
      <c r="C304" s="12" t="s">
        <v>598</v>
      </c>
      <c r="D304" s="14">
        <f>VLOOKUP($A304,'[1]CY2017 Medicaid Fee Sch-working'!$A$2:$F$1618,5,FALSE)</f>
        <v>15.71</v>
      </c>
      <c r="E304" s="14">
        <f>VLOOKUP($A304,'[1]CY2017 Medicaid Fee Sch-working'!$A$2:$F$1618,6,FALSE)</f>
        <v>12.57</v>
      </c>
    </row>
    <row r="305" spans="1:5" ht="15.6" customHeight="1" x14ac:dyDescent="0.25">
      <c r="A305" s="9" t="s">
        <v>599</v>
      </c>
      <c r="B305" s="10"/>
      <c r="C305" s="9" t="s">
        <v>600</v>
      </c>
      <c r="D305" s="11">
        <f>VLOOKUP($A305,'[1]CY2017 Medicaid Fee Sch-working'!$A$2:$F$1618,5,FALSE)</f>
        <v>2.89</v>
      </c>
      <c r="E305" s="11">
        <f>VLOOKUP($A305,'[1]CY2017 Medicaid Fee Sch-working'!$A$2:$F$1618,6,FALSE)</f>
        <v>2.31</v>
      </c>
    </row>
    <row r="306" spans="1:5" ht="15.6" customHeight="1" x14ac:dyDescent="0.25">
      <c r="A306" s="12" t="s">
        <v>601</v>
      </c>
      <c r="B306" s="13"/>
      <c r="C306" s="12" t="s">
        <v>602</v>
      </c>
      <c r="D306" s="14">
        <f>VLOOKUP($A306,'[1]CY2017 Medicaid Fee Sch-working'!$A$2:$F$1618,5,FALSE)</f>
        <v>0.57999999999999996</v>
      </c>
      <c r="E306" s="14">
        <f>VLOOKUP($A306,'[1]CY2017 Medicaid Fee Sch-working'!$A$2:$F$1618,6,FALSE)</f>
        <v>0.46</v>
      </c>
    </row>
    <row r="307" spans="1:5" ht="15.6" customHeight="1" x14ac:dyDescent="0.25">
      <c r="A307" s="9" t="s">
        <v>603</v>
      </c>
      <c r="B307" s="10"/>
      <c r="C307" s="9" t="s">
        <v>604</v>
      </c>
      <c r="D307" s="11">
        <f>VLOOKUP($A307,'[1]CY2017 Medicaid Fee Sch-working'!$A$2:$F$1618,5,FALSE)</f>
        <v>1.28</v>
      </c>
      <c r="E307" s="11">
        <f>VLOOKUP($A307,'[1]CY2017 Medicaid Fee Sch-working'!$A$2:$F$1618,6,FALSE)</f>
        <v>1.02</v>
      </c>
    </row>
    <row r="308" spans="1:5" ht="15.6" customHeight="1" x14ac:dyDescent="0.25">
      <c r="A308" s="12" t="s">
        <v>605</v>
      </c>
      <c r="B308" s="13"/>
      <c r="C308" s="12" t="s">
        <v>606</v>
      </c>
      <c r="D308" s="14">
        <f>VLOOKUP($A308,'[1]CY2017 Medicaid Fee Sch-working'!$A$2:$F$1618,5,FALSE)</f>
        <v>16.12</v>
      </c>
      <c r="E308" s="14">
        <f>VLOOKUP($A308,'[1]CY2017 Medicaid Fee Sch-working'!$A$2:$F$1618,6,FALSE)</f>
        <v>12.9</v>
      </c>
    </row>
    <row r="309" spans="1:5" ht="15.6" customHeight="1" x14ac:dyDescent="0.25">
      <c r="A309" s="9" t="s">
        <v>607</v>
      </c>
      <c r="B309" s="10"/>
      <c r="C309" s="9" t="s">
        <v>608</v>
      </c>
      <c r="D309" s="11">
        <f>VLOOKUP($A309,'[1]CY2017 Medicaid Fee Sch-working'!$A$2:$F$1618,5,FALSE)</f>
        <v>86.33</v>
      </c>
      <c r="E309" s="11">
        <f>VLOOKUP($A309,'[1]CY2017 Medicaid Fee Sch-working'!$A$2:$F$1618,6,FALSE)</f>
        <v>69.06</v>
      </c>
    </row>
    <row r="310" spans="1:5" ht="15.6" customHeight="1" x14ac:dyDescent="0.25">
      <c r="A310" s="12" t="s">
        <v>609</v>
      </c>
      <c r="B310" s="13"/>
      <c r="C310" s="12" t="s">
        <v>610</v>
      </c>
      <c r="D310" s="14">
        <f>VLOOKUP($A310,'[1]CY2017 Medicaid Fee Sch-working'!$A$2:$F$1618,5,FALSE)</f>
        <v>33.479999999999997</v>
      </c>
      <c r="E310" s="14">
        <f>VLOOKUP($A310,'[1]CY2017 Medicaid Fee Sch-working'!$A$2:$F$1618,6,FALSE)</f>
        <v>26.78</v>
      </c>
    </row>
    <row r="311" spans="1:5" ht="15.6" customHeight="1" x14ac:dyDescent="0.25">
      <c r="A311" s="9" t="s">
        <v>611</v>
      </c>
      <c r="B311" s="10"/>
      <c r="C311" s="9" t="s">
        <v>612</v>
      </c>
      <c r="D311" s="11">
        <f>VLOOKUP($A311,'[1]CY2017 Medicaid Fee Sch-working'!$A$2:$F$1618,5,FALSE)</f>
        <v>18.78</v>
      </c>
      <c r="E311" s="11">
        <f>VLOOKUP($A311,'[1]CY2017 Medicaid Fee Sch-working'!$A$2:$F$1618,6,FALSE)</f>
        <v>15.02</v>
      </c>
    </row>
    <row r="312" spans="1:5" ht="15.6" customHeight="1" x14ac:dyDescent="0.25">
      <c r="A312" s="12" t="s">
        <v>613</v>
      </c>
      <c r="B312" s="13"/>
      <c r="C312" s="12" t="s">
        <v>614</v>
      </c>
      <c r="D312" s="14">
        <f>VLOOKUP($A312,'[1]CY2017 Medicaid Fee Sch-working'!$A$2:$F$1618,5,FALSE)</f>
        <v>15.12</v>
      </c>
      <c r="E312" s="14">
        <f>VLOOKUP($A312,'[1]CY2017 Medicaid Fee Sch-working'!$A$2:$F$1618,6,FALSE)</f>
        <v>12.1</v>
      </c>
    </row>
    <row r="313" spans="1:5" ht="15.6" customHeight="1" x14ac:dyDescent="0.25">
      <c r="A313" s="9" t="s">
        <v>615</v>
      </c>
      <c r="B313" s="10"/>
      <c r="C313" s="9" t="s">
        <v>616</v>
      </c>
      <c r="D313" s="11">
        <f>VLOOKUP($A313,'[1]CY2017 Medicaid Fee Sch-working'!$A$2:$F$1618,5,FALSE)</f>
        <v>54.47</v>
      </c>
      <c r="E313" s="11">
        <f>VLOOKUP($A313,'[1]CY2017 Medicaid Fee Sch-working'!$A$2:$F$1618,6,FALSE)</f>
        <v>43.58</v>
      </c>
    </row>
    <row r="314" spans="1:5" ht="15.6" customHeight="1" x14ac:dyDescent="0.25">
      <c r="A314" s="12" t="s">
        <v>617</v>
      </c>
      <c r="B314" s="13"/>
      <c r="C314" s="12" t="s">
        <v>618</v>
      </c>
      <c r="D314" s="14">
        <f>VLOOKUP($A314,'[1]CY2017 Medicaid Fee Sch-working'!$A$2:$F$1618,5,FALSE)</f>
        <v>17.88</v>
      </c>
      <c r="E314" s="14">
        <f>VLOOKUP($A314,'[1]CY2017 Medicaid Fee Sch-working'!$A$2:$F$1618,6,FALSE)</f>
        <v>14.3</v>
      </c>
    </row>
    <row r="315" spans="1:5" ht="15.6" customHeight="1" x14ac:dyDescent="0.25">
      <c r="A315" s="9" t="s">
        <v>619</v>
      </c>
      <c r="B315" s="10"/>
      <c r="C315" s="9" t="s">
        <v>620</v>
      </c>
      <c r="D315" s="11">
        <f>VLOOKUP($A315,'[1]CY2017 Medicaid Fee Sch-working'!$A$2:$F$1618,5,FALSE)</f>
        <v>10.4</v>
      </c>
      <c r="E315" s="11">
        <f>VLOOKUP($A315,'[1]CY2017 Medicaid Fee Sch-working'!$A$2:$F$1618,6,FALSE)</f>
        <v>8.32</v>
      </c>
    </row>
    <row r="316" spans="1:5" ht="15.6" customHeight="1" x14ac:dyDescent="0.25">
      <c r="A316" s="12" t="s">
        <v>621</v>
      </c>
      <c r="B316" s="13"/>
      <c r="C316" s="12" t="s">
        <v>622</v>
      </c>
      <c r="D316" s="14">
        <f>VLOOKUP($A316,'[1]CY2017 Medicaid Fee Sch-working'!$A$2:$F$1618,5,FALSE)</f>
        <v>11.54</v>
      </c>
      <c r="E316" s="14">
        <f>VLOOKUP($A316,'[1]CY2017 Medicaid Fee Sch-working'!$A$2:$F$1618,6,FALSE)</f>
        <v>9.23</v>
      </c>
    </row>
    <row r="317" spans="1:5" ht="15.6" customHeight="1" x14ac:dyDescent="0.25">
      <c r="A317" s="9" t="s">
        <v>623</v>
      </c>
      <c r="B317" s="10"/>
      <c r="C317" s="9" t="s">
        <v>624</v>
      </c>
      <c r="D317" s="11">
        <f>VLOOKUP($A317,'[1]CY2017 Medicaid Fee Sch-working'!$A$2:$F$1618,5,FALSE)</f>
        <v>2.0099999999999998</v>
      </c>
      <c r="E317" s="11">
        <f>VLOOKUP($A317,'[1]CY2017 Medicaid Fee Sch-working'!$A$2:$F$1618,6,FALSE)</f>
        <v>1.61</v>
      </c>
    </row>
    <row r="318" spans="1:5" ht="15.6" customHeight="1" x14ac:dyDescent="0.25">
      <c r="A318" s="12" t="s">
        <v>625</v>
      </c>
      <c r="B318" s="13"/>
      <c r="C318" s="12" t="s">
        <v>626</v>
      </c>
      <c r="D318" s="14">
        <f>VLOOKUP($A318,'[1]CY2017 Medicaid Fee Sch-working'!$A$2:$F$1618,5,FALSE)</f>
        <v>5.91</v>
      </c>
      <c r="E318" s="14">
        <f>VLOOKUP($A318,'[1]CY2017 Medicaid Fee Sch-working'!$A$2:$F$1618,6,FALSE)</f>
        <v>4.7300000000000004</v>
      </c>
    </row>
    <row r="319" spans="1:5" ht="15.6" customHeight="1" x14ac:dyDescent="0.25">
      <c r="A319" s="9" t="s">
        <v>627</v>
      </c>
      <c r="B319" s="10"/>
      <c r="C319" s="9" t="s">
        <v>628</v>
      </c>
      <c r="D319" s="11">
        <f>VLOOKUP($A319,'[1]CY2017 Medicaid Fee Sch-working'!$A$2:$F$1618,5,FALSE)</f>
        <v>11.42</v>
      </c>
      <c r="E319" s="11">
        <f>VLOOKUP($A319,'[1]CY2017 Medicaid Fee Sch-working'!$A$2:$F$1618,6,FALSE)</f>
        <v>9.14</v>
      </c>
    </row>
    <row r="320" spans="1:5" ht="15.6" customHeight="1" x14ac:dyDescent="0.25">
      <c r="A320" s="12" t="s">
        <v>629</v>
      </c>
      <c r="B320" s="13"/>
      <c r="C320" s="12" t="s">
        <v>630</v>
      </c>
      <c r="D320" s="14">
        <f>VLOOKUP($A320,'[1]CY2017 Medicaid Fee Sch-working'!$A$2:$F$1618,5,FALSE)</f>
        <v>13.29</v>
      </c>
      <c r="E320" s="14">
        <f>VLOOKUP($A320,'[1]CY2017 Medicaid Fee Sch-working'!$A$2:$F$1618,6,FALSE)</f>
        <v>10.63</v>
      </c>
    </row>
    <row r="321" spans="1:5" ht="15.6" customHeight="1" x14ac:dyDescent="0.25">
      <c r="A321" s="9" t="s">
        <v>631</v>
      </c>
      <c r="B321" s="10"/>
      <c r="C321" s="9" t="s">
        <v>632</v>
      </c>
      <c r="D321" s="11">
        <f>VLOOKUP($A321,'[1]CY2017 Medicaid Fee Sch-working'!$A$2:$F$1618,5,FALSE)</f>
        <v>2.77</v>
      </c>
      <c r="E321" s="11">
        <f>VLOOKUP($A321,'[1]CY2017 Medicaid Fee Sch-working'!$A$2:$F$1618,6,FALSE)</f>
        <v>2.2200000000000002</v>
      </c>
    </row>
    <row r="322" spans="1:5" ht="15.6" customHeight="1" x14ac:dyDescent="0.25">
      <c r="A322" s="12" t="s">
        <v>633</v>
      </c>
      <c r="B322" s="13"/>
      <c r="C322" s="12" t="s">
        <v>634</v>
      </c>
      <c r="D322" s="14">
        <f>VLOOKUP($A322,'[1]CY2017 Medicaid Fee Sch-working'!$A$2:$F$1618,5,FALSE)</f>
        <v>3.19</v>
      </c>
      <c r="E322" s="14">
        <f>VLOOKUP($A322,'[1]CY2017 Medicaid Fee Sch-working'!$A$2:$F$1618,6,FALSE)</f>
        <v>2.5499999999999998</v>
      </c>
    </row>
    <row r="323" spans="1:5" ht="15.6" customHeight="1" x14ac:dyDescent="0.25">
      <c r="A323" s="9" t="s">
        <v>635</v>
      </c>
      <c r="B323" s="10"/>
      <c r="C323" s="9" t="s">
        <v>636</v>
      </c>
      <c r="D323" s="11">
        <f>VLOOKUP($A323,'[1]CY2017 Medicaid Fee Sch-working'!$A$2:$F$1618,5,FALSE)</f>
        <v>1.57</v>
      </c>
      <c r="E323" s="11">
        <f>VLOOKUP($A323,'[1]CY2017 Medicaid Fee Sch-working'!$A$2:$F$1618,6,FALSE)</f>
        <v>1.26</v>
      </c>
    </row>
    <row r="324" spans="1:5" ht="15.6" customHeight="1" x14ac:dyDescent="0.25">
      <c r="A324" s="12" t="s">
        <v>637</v>
      </c>
      <c r="B324" s="13"/>
      <c r="C324" s="12" t="s">
        <v>638</v>
      </c>
      <c r="D324" s="14">
        <f>VLOOKUP($A324,'[1]CY2017 Medicaid Fee Sch-working'!$A$2:$F$1618,5,FALSE)</f>
        <v>52.86</v>
      </c>
      <c r="E324" s="14">
        <f>VLOOKUP($A324,'[1]CY2017 Medicaid Fee Sch-working'!$A$2:$F$1618,6,FALSE)</f>
        <v>42.29</v>
      </c>
    </row>
    <row r="325" spans="1:5" ht="15.6" customHeight="1" x14ac:dyDescent="0.25">
      <c r="A325" s="9" t="s">
        <v>639</v>
      </c>
      <c r="B325" s="10"/>
      <c r="C325" s="9" t="s">
        <v>640</v>
      </c>
      <c r="D325" s="11">
        <f>VLOOKUP($A325,'[1]CY2017 Medicaid Fee Sch-working'!$A$2:$F$1618,5,FALSE)</f>
        <v>52.36</v>
      </c>
      <c r="E325" s="11">
        <f>VLOOKUP($A325,'[1]CY2017 Medicaid Fee Sch-working'!$A$2:$F$1618,6,FALSE)</f>
        <v>41.89</v>
      </c>
    </row>
    <row r="326" spans="1:5" ht="15.6" customHeight="1" x14ac:dyDescent="0.25">
      <c r="A326" s="12" t="s">
        <v>641</v>
      </c>
      <c r="B326" s="13"/>
      <c r="C326" s="12" t="s">
        <v>642</v>
      </c>
      <c r="D326" s="14">
        <f>VLOOKUP($A326,'[1]CY2017 Medicaid Fee Sch-working'!$A$2:$F$1618,5,FALSE)</f>
        <v>50.28</v>
      </c>
      <c r="E326" s="14">
        <f>VLOOKUP($A326,'[1]CY2017 Medicaid Fee Sch-working'!$A$2:$F$1618,6,FALSE)</f>
        <v>40.22</v>
      </c>
    </row>
    <row r="327" spans="1:5" ht="15.6" customHeight="1" x14ac:dyDescent="0.25">
      <c r="A327" s="9" t="s">
        <v>643</v>
      </c>
      <c r="B327" s="10"/>
      <c r="C327" s="9" t="s">
        <v>644</v>
      </c>
      <c r="D327" s="11">
        <f>VLOOKUP($A327,'[1]CY2017 Medicaid Fee Sch-working'!$A$2:$F$1618,5,FALSE)</f>
        <v>86.18</v>
      </c>
      <c r="E327" s="11">
        <f>VLOOKUP($A327,'[1]CY2017 Medicaid Fee Sch-working'!$A$2:$F$1618,6,FALSE)</f>
        <v>68.94</v>
      </c>
    </row>
    <row r="328" spans="1:5" ht="15.6" customHeight="1" x14ac:dyDescent="0.25">
      <c r="A328" s="12" t="s">
        <v>645</v>
      </c>
      <c r="B328" s="13"/>
      <c r="C328" s="12" t="s">
        <v>646</v>
      </c>
      <c r="D328" s="14">
        <f>VLOOKUP($A328,'[1]CY2017 Medicaid Fee Sch-working'!$A$2:$F$1618,5,FALSE)</f>
        <v>2.2999999999999998</v>
      </c>
      <c r="E328" s="14">
        <f>VLOOKUP($A328,'[1]CY2017 Medicaid Fee Sch-working'!$A$2:$F$1618,6,FALSE)</f>
        <v>1.84</v>
      </c>
    </row>
    <row r="329" spans="1:5" ht="15.6" customHeight="1" x14ac:dyDescent="0.25">
      <c r="A329" s="9" t="s">
        <v>647</v>
      </c>
      <c r="B329" s="10"/>
      <c r="C329" s="9" t="s">
        <v>648</v>
      </c>
      <c r="D329" s="11">
        <f>VLOOKUP($A329,'[1]CY2017 Medicaid Fee Sch-working'!$A$2:$F$1618,5,FALSE)</f>
        <v>3.77</v>
      </c>
      <c r="E329" s="11">
        <f>VLOOKUP($A329,'[1]CY2017 Medicaid Fee Sch-working'!$A$2:$F$1618,6,FALSE)</f>
        <v>3.02</v>
      </c>
    </row>
    <row r="330" spans="1:5" ht="15.6" customHeight="1" x14ac:dyDescent="0.25">
      <c r="A330" s="12" t="s">
        <v>649</v>
      </c>
      <c r="B330" s="13"/>
      <c r="C330" s="12" t="s">
        <v>650</v>
      </c>
      <c r="D330" s="14">
        <f>VLOOKUP($A330,'[1]CY2017 Medicaid Fee Sch-working'!$A$2:$F$1618,5,FALSE)</f>
        <v>3.99</v>
      </c>
      <c r="E330" s="14">
        <f>VLOOKUP($A330,'[1]CY2017 Medicaid Fee Sch-working'!$A$2:$F$1618,6,FALSE)</f>
        <v>3.19</v>
      </c>
    </row>
    <row r="331" spans="1:5" ht="15.6" customHeight="1" x14ac:dyDescent="0.25">
      <c r="A331" s="9" t="s">
        <v>651</v>
      </c>
      <c r="B331" s="10"/>
      <c r="C331" s="9" t="s">
        <v>652</v>
      </c>
      <c r="D331" s="11">
        <f>VLOOKUP($A331,'[1]CY2017 Medicaid Fee Sch-working'!$A$2:$F$1618,5,FALSE)</f>
        <v>170.73</v>
      </c>
      <c r="E331" s="11">
        <f>VLOOKUP($A331,'[1]CY2017 Medicaid Fee Sch-working'!$A$2:$F$1618,6,FALSE)</f>
        <v>136.58000000000001</v>
      </c>
    </row>
    <row r="332" spans="1:5" ht="15.6" customHeight="1" x14ac:dyDescent="0.25">
      <c r="A332" s="12" t="s">
        <v>653</v>
      </c>
      <c r="B332" s="13"/>
      <c r="C332" s="12" t="s">
        <v>654</v>
      </c>
      <c r="D332" s="14">
        <f>VLOOKUP($A332,'[1]CY2017 Medicaid Fee Sch-working'!$A$2:$F$1618,5,FALSE)</f>
        <v>170.73</v>
      </c>
      <c r="E332" s="14">
        <f>VLOOKUP($A332,'[1]CY2017 Medicaid Fee Sch-working'!$A$2:$F$1618,6,FALSE)</f>
        <v>136.58000000000001</v>
      </c>
    </row>
    <row r="333" spans="1:5" ht="15.6" customHeight="1" x14ac:dyDescent="0.25">
      <c r="A333" s="9" t="s">
        <v>655</v>
      </c>
      <c r="B333" s="10"/>
      <c r="C333" s="9" t="s">
        <v>656</v>
      </c>
      <c r="D333" s="11">
        <f>VLOOKUP($A333,'[1]CY2017 Medicaid Fee Sch-working'!$A$2:$F$1618,5,FALSE)</f>
        <v>0</v>
      </c>
      <c r="E333" s="11">
        <f>VLOOKUP($A333,'[1]CY2017 Medicaid Fee Sch-working'!$A$2:$F$1618,6,FALSE)</f>
        <v>375.35</v>
      </c>
    </row>
    <row r="334" spans="1:5" ht="15.6" customHeight="1" x14ac:dyDescent="0.25">
      <c r="A334" s="12" t="s">
        <v>657</v>
      </c>
      <c r="B334" s="13"/>
      <c r="C334" s="12" t="s">
        <v>658</v>
      </c>
      <c r="D334" s="14">
        <f>VLOOKUP($A334,'[1]CY2017 Medicaid Fee Sch-working'!$A$2:$F$1618,5,FALSE)</f>
        <v>0</v>
      </c>
      <c r="E334" s="14">
        <f>VLOOKUP($A334,'[1]CY2017 Medicaid Fee Sch-working'!$A$2:$F$1618,6,FALSE)</f>
        <v>375.35</v>
      </c>
    </row>
    <row r="335" spans="1:5" ht="15.6" customHeight="1" x14ac:dyDescent="0.25">
      <c r="A335" s="9" t="s">
        <v>659</v>
      </c>
      <c r="B335" s="10"/>
      <c r="C335" s="9" t="s">
        <v>660</v>
      </c>
      <c r="D335" s="11">
        <f>VLOOKUP($A335,'[1]CY2017 Medicaid Fee Sch-working'!$A$2:$F$1618,5,FALSE)</f>
        <v>3.08</v>
      </c>
      <c r="E335" s="11">
        <f>VLOOKUP($A335,'[1]CY2017 Medicaid Fee Sch-working'!$A$2:$F$1618,6,FALSE)</f>
        <v>2.46</v>
      </c>
    </row>
    <row r="336" spans="1:5" ht="15.6" customHeight="1" x14ac:dyDescent="0.25">
      <c r="A336" s="12" t="s">
        <v>661</v>
      </c>
      <c r="B336" s="13"/>
      <c r="C336" s="12" t="s">
        <v>662</v>
      </c>
      <c r="D336" s="14">
        <f>VLOOKUP($A336,'[1]CY2017 Medicaid Fee Sch-working'!$A$2:$F$1618,5,FALSE)</f>
        <v>5.54</v>
      </c>
      <c r="E336" s="14">
        <f>VLOOKUP($A336,'[1]CY2017 Medicaid Fee Sch-working'!$A$2:$F$1618,6,FALSE)</f>
        <v>4.43</v>
      </c>
    </row>
    <row r="337" spans="1:5" ht="15.6" customHeight="1" x14ac:dyDescent="0.25">
      <c r="A337" s="9" t="s">
        <v>663</v>
      </c>
      <c r="B337" s="10"/>
      <c r="C337" s="9" t="s">
        <v>664</v>
      </c>
      <c r="D337" s="11">
        <f>VLOOKUP($A337,'[1]CY2017 Medicaid Fee Sch-working'!$A$2:$F$1618,5,FALSE)</f>
        <v>4.26</v>
      </c>
      <c r="E337" s="11">
        <f>VLOOKUP($A337,'[1]CY2017 Medicaid Fee Sch-working'!$A$2:$F$1618,6,FALSE)</f>
        <v>3.41</v>
      </c>
    </row>
    <row r="338" spans="1:5" ht="15.6" customHeight="1" x14ac:dyDescent="0.25">
      <c r="A338" s="12" t="s">
        <v>665</v>
      </c>
      <c r="B338" s="13"/>
      <c r="C338" s="12" t="s">
        <v>666</v>
      </c>
      <c r="D338" s="14">
        <f>VLOOKUP($A338,'[1]CY2017 Medicaid Fee Sch-working'!$A$2:$F$1618,5,FALSE)</f>
        <v>15.02</v>
      </c>
      <c r="E338" s="14">
        <f>VLOOKUP($A338,'[1]CY2017 Medicaid Fee Sch-working'!$A$2:$F$1618,6,FALSE)</f>
        <v>12.02</v>
      </c>
    </row>
    <row r="339" spans="1:5" ht="15.6" customHeight="1" x14ac:dyDescent="0.25">
      <c r="A339" s="9" t="s">
        <v>667</v>
      </c>
      <c r="B339" s="10"/>
      <c r="C339" s="9" t="s">
        <v>668</v>
      </c>
      <c r="D339" s="11">
        <f>VLOOKUP($A339,'[1]CY2017 Medicaid Fee Sch-working'!$A$2:$F$1618,5,FALSE)</f>
        <v>10.99</v>
      </c>
      <c r="E339" s="11">
        <f>VLOOKUP($A339,'[1]CY2017 Medicaid Fee Sch-working'!$A$2:$F$1618,6,FALSE)</f>
        <v>8.7899999999999991</v>
      </c>
    </row>
    <row r="340" spans="1:5" ht="15.6" customHeight="1" x14ac:dyDescent="0.25">
      <c r="A340" s="12" t="s">
        <v>669</v>
      </c>
      <c r="B340" s="13"/>
      <c r="C340" s="12" t="s">
        <v>670</v>
      </c>
      <c r="D340" s="14">
        <f>VLOOKUP($A340,'[1]CY2017 Medicaid Fee Sch-working'!$A$2:$F$1618,5,FALSE)</f>
        <v>1.65</v>
      </c>
      <c r="E340" s="14">
        <f>VLOOKUP($A340,'[1]CY2017 Medicaid Fee Sch-working'!$A$2:$F$1618,6,FALSE)</f>
        <v>1.32</v>
      </c>
    </row>
    <row r="341" spans="1:5" ht="15.6" customHeight="1" x14ac:dyDescent="0.25">
      <c r="A341" s="9" t="s">
        <v>671</v>
      </c>
      <c r="B341" s="10"/>
      <c r="C341" s="9" t="s">
        <v>672</v>
      </c>
      <c r="D341" s="11">
        <f>VLOOKUP($A341,'[1]CY2017 Medicaid Fee Sch-working'!$A$2:$F$1618,5,FALSE)</f>
        <v>26.01</v>
      </c>
      <c r="E341" s="11">
        <f>VLOOKUP($A341,'[1]CY2017 Medicaid Fee Sch-working'!$A$2:$F$1618,6,FALSE)</f>
        <v>20.81</v>
      </c>
    </row>
    <row r="342" spans="1:5" ht="15.6" customHeight="1" x14ac:dyDescent="0.25">
      <c r="A342" s="12" t="s">
        <v>673</v>
      </c>
      <c r="B342" s="13"/>
      <c r="C342" s="12" t="s">
        <v>674</v>
      </c>
      <c r="D342" s="14">
        <f>VLOOKUP($A342,'[1]CY2017 Medicaid Fee Sch-working'!$A$2:$F$1618,5,FALSE)</f>
        <v>29.7</v>
      </c>
      <c r="E342" s="14">
        <f>VLOOKUP($A342,'[1]CY2017 Medicaid Fee Sch-working'!$A$2:$F$1618,6,FALSE)</f>
        <v>23.76</v>
      </c>
    </row>
    <row r="343" spans="1:5" ht="15.6" customHeight="1" x14ac:dyDescent="0.25">
      <c r="A343" s="9" t="s">
        <v>675</v>
      </c>
      <c r="B343" s="10"/>
      <c r="C343" s="9" t="s">
        <v>676</v>
      </c>
      <c r="D343" s="11">
        <f>VLOOKUP($A343,'[1]CY2017 Medicaid Fee Sch-working'!$A$2:$F$1618,5,FALSE)</f>
        <v>19.64</v>
      </c>
      <c r="E343" s="11">
        <f>VLOOKUP($A343,'[1]CY2017 Medicaid Fee Sch-working'!$A$2:$F$1618,6,FALSE)</f>
        <v>15.71</v>
      </c>
    </row>
    <row r="344" spans="1:5" ht="15.6" customHeight="1" x14ac:dyDescent="0.25">
      <c r="A344" s="12" t="s">
        <v>677</v>
      </c>
      <c r="B344" s="13"/>
      <c r="C344" s="12" t="s">
        <v>678</v>
      </c>
      <c r="D344" s="14">
        <f>VLOOKUP($A344,'[1]CY2017 Medicaid Fee Sch-working'!$A$2:$F$1618,5,FALSE)</f>
        <v>28.64</v>
      </c>
      <c r="E344" s="14">
        <f>VLOOKUP($A344,'[1]CY2017 Medicaid Fee Sch-working'!$A$2:$F$1618,6,FALSE)</f>
        <v>22.91</v>
      </c>
    </row>
    <row r="345" spans="1:5" ht="15.6" customHeight="1" x14ac:dyDescent="0.25">
      <c r="A345" s="9" t="s">
        <v>679</v>
      </c>
      <c r="B345" s="10"/>
      <c r="C345" s="9" t="s">
        <v>680</v>
      </c>
      <c r="D345" s="11">
        <f>VLOOKUP($A345,'[1]CY2017 Medicaid Fee Sch-working'!$A$2:$F$1618,5,FALSE)</f>
        <v>0</v>
      </c>
      <c r="E345" s="11">
        <f>VLOOKUP($A345,'[1]CY2017 Medicaid Fee Sch-working'!$A$2:$F$1618,6,FALSE)</f>
        <v>30.5</v>
      </c>
    </row>
    <row r="346" spans="1:5" ht="15.6" customHeight="1" x14ac:dyDescent="0.25">
      <c r="A346" s="12" t="s">
        <v>681</v>
      </c>
      <c r="B346" s="13"/>
      <c r="C346" s="12" t="s">
        <v>682</v>
      </c>
      <c r="D346" s="14">
        <f>VLOOKUP($A346,'[1]CY2017 Medicaid Fee Sch-working'!$A$2:$F$1618,5,FALSE)</f>
        <v>55.42</v>
      </c>
      <c r="E346" s="14">
        <f>VLOOKUP($A346,'[1]CY2017 Medicaid Fee Sch-working'!$A$2:$F$1618,6,FALSE)</f>
        <v>44.34</v>
      </c>
    </row>
    <row r="347" spans="1:5" ht="15.6" customHeight="1" x14ac:dyDescent="0.25">
      <c r="A347" s="9" t="s">
        <v>683</v>
      </c>
      <c r="B347" s="10"/>
      <c r="C347" s="9" t="s">
        <v>684</v>
      </c>
      <c r="D347" s="11">
        <f>VLOOKUP($A347,'[1]CY2017 Medicaid Fee Sch-working'!$A$2:$F$1618,5,FALSE)</f>
        <v>66.510000000000005</v>
      </c>
      <c r="E347" s="11">
        <f>VLOOKUP($A347,'[1]CY2017 Medicaid Fee Sch-working'!$A$2:$F$1618,6,FALSE)</f>
        <v>53.21</v>
      </c>
    </row>
    <row r="348" spans="1:5" ht="15.6" customHeight="1" x14ac:dyDescent="0.25">
      <c r="A348" s="12" t="s">
        <v>685</v>
      </c>
      <c r="B348" s="13"/>
      <c r="C348" s="12" t="s">
        <v>686</v>
      </c>
      <c r="D348" s="14">
        <f>VLOOKUP($A348,'[1]CY2017 Medicaid Fee Sch-working'!$A$2:$F$1618,5,FALSE)</f>
        <v>28.2</v>
      </c>
      <c r="E348" s="14">
        <f>VLOOKUP($A348,'[1]CY2017 Medicaid Fee Sch-working'!$A$2:$F$1618,6,FALSE)</f>
        <v>22.56</v>
      </c>
    </row>
    <row r="349" spans="1:5" ht="15.6" customHeight="1" x14ac:dyDescent="0.25">
      <c r="A349" s="9" t="s">
        <v>687</v>
      </c>
      <c r="B349" s="10"/>
      <c r="C349" s="9" t="s">
        <v>688</v>
      </c>
      <c r="D349" s="11">
        <f>VLOOKUP($A349,'[1]CY2017 Medicaid Fee Sch-working'!$A$2:$F$1618,5,FALSE)</f>
        <v>12.99</v>
      </c>
      <c r="E349" s="11">
        <f>VLOOKUP($A349,'[1]CY2017 Medicaid Fee Sch-working'!$A$2:$F$1618,6,FALSE)</f>
        <v>10.39</v>
      </c>
    </row>
    <row r="350" spans="1:5" ht="15.6" customHeight="1" x14ac:dyDescent="0.25">
      <c r="A350" s="12" t="s">
        <v>689</v>
      </c>
      <c r="B350" s="13"/>
      <c r="C350" s="12" t="s">
        <v>690</v>
      </c>
      <c r="D350" s="14">
        <f>VLOOKUP($A350,'[1]CY2017 Medicaid Fee Sch-working'!$A$2:$F$1618,5,FALSE)</f>
        <v>205.49</v>
      </c>
      <c r="E350" s="14">
        <f>VLOOKUP($A350,'[1]CY2017 Medicaid Fee Sch-working'!$A$2:$F$1618,6,FALSE)</f>
        <v>164.39</v>
      </c>
    </row>
    <row r="351" spans="1:5" ht="15.6" customHeight="1" x14ac:dyDescent="0.25">
      <c r="A351" s="9" t="s">
        <v>691</v>
      </c>
      <c r="B351" s="10"/>
      <c r="C351" s="9" t="s">
        <v>692</v>
      </c>
      <c r="D351" s="11">
        <f>VLOOKUP($A351,'[1]CY2017 Medicaid Fee Sch-working'!$A$2:$F$1618,5,FALSE)</f>
        <v>265.52</v>
      </c>
      <c r="E351" s="11">
        <f>VLOOKUP($A351,'[1]CY2017 Medicaid Fee Sch-working'!$A$2:$F$1618,6,FALSE)</f>
        <v>212.42</v>
      </c>
    </row>
    <row r="352" spans="1:5" ht="15.6" customHeight="1" x14ac:dyDescent="0.25">
      <c r="A352" s="12" t="s">
        <v>693</v>
      </c>
      <c r="B352" s="13"/>
      <c r="C352" s="12" t="s">
        <v>694</v>
      </c>
      <c r="D352" s="14">
        <f>VLOOKUP($A352,'[1]CY2017 Medicaid Fee Sch-working'!$A$2:$F$1618,5,FALSE)</f>
        <v>323.26</v>
      </c>
      <c r="E352" s="14">
        <f>VLOOKUP($A352,'[1]CY2017 Medicaid Fee Sch-working'!$A$2:$F$1618,6,FALSE)</f>
        <v>258.61</v>
      </c>
    </row>
    <row r="353" spans="1:5" ht="15.6" customHeight="1" x14ac:dyDescent="0.25">
      <c r="A353" s="9" t="s">
        <v>695</v>
      </c>
      <c r="B353" s="10"/>
      <c r="C353" s="9" t="s">
        <v>696</v>
      </c>
      <c r="D353" s="11">
        <f>VLOOKUP($A353,'[1]CY2017 Medicaid Fee Sch-working'!$A$2:$F$1618,5,FALSE)</f>
        <v>369.38</v>
      </c>
      <c r="E353" s="11">
        <f>VLOOKUP($A353,'[1]CY2017 Medicaid Fee Sch-working'!$A$2:$F$1618,6,FALSE)</f>
        <v>295.5</v>
      </c>
    </row>
    <row r="354" spans="1:5" ht="15.6" customHeight="1" x14ac:dyDescent="0.25">
      <c r="A354" s="12" t="s">
        <v>697</v>
      </c>
      <c r="B354" s="13"/>
      <c r="C354" s="12" t="s">
        <v>698</v>
      </c>
      <c r="D354" s="14">
        <f>VLOOKUP($A354,'[1]CY2017 Medicaid Fee Sch-working'!$A$2:$F$1618,5,FALSE)</f>
        <v>8.92</v>
      </c>
      <c r="E354" s="14">
        <f>VLOOKUP($A354,'[1]CY2017 Medicaid Fee Sch-working'!$A$2:$F$1618,6,FALSE)</f>
        <v>7.14</v>
      </c>
    </row>
    <row r="355" spans="1:5" ht="15.6" customHeight="1" x14ac:dyDescent="0.25">
      <c r="A355" s="9" t="s">
        <v>699</v>
      </c>
      <c r="B355" s="10"/>
      <c r="C355" s="9" t="s">
        <v>700</v>
      </c>
      <c r="D355" s="11">
        <f>VLOOKUP($A355,'[1]CY2017 Medicaid Fee Sch-working'!$A$2:$F$1618,5,FALSE)</f>
        <v>9.25</v>
      </c>
      <c r="E355" s="11">
        <f>VLOOKUP($A355,'[1]CY2017 Medicaid Fee Sch-working'!$A$2:$F$1618,6,FALSE)</f>
        <v>7.4</v>
      </c>
    </row>
    <row r="356" spans="1:5" ht="15.6" customHeight="1" x14ac:dyDescent="0.25">
      <c r="A356" s="12" t="s">
        <v>701</v>
      </c>
      <c r="B356" s="13"/>
      <c r="C356" s="12" t="s">
        <v>702</v>
      </c>
      <c r="D356" s="14">
        <f>VLOOKUP($A356,'[1]CY2017 Medicaid Fee Sch-working'!$A$2:$F$1618,5,FALSE)</f>
        <v>11.41</v>
      </c>
      <c r="E356" s="14">
        <f>VLOOKUP($A356,'[1]CY2017 Medicaid Fee Sch-working'!$A$2:$F$1618,6,FALSE)</f>
        <v>9.1300000000000008</v>
      </c>
    </row>
    <row r="357" spans="1:5" ht="15.6" customHeight="1" x14ac:dyDescent="0.25">
      <c r="A357" s="9" t="s">
        <v>703</v>
      </c>
      <c r="B357" s="10"/>
      <c r="C357" s="9" t="s">
        <v>704</v>
      </c>
      <c r="D357" s="11">
        <f>VLOOKUP($A357,'[1]CY2017 Medicaid Fee Sch-working'!$A$2:$F$1618,5,FALSE)</f>
        <v>28.9</v>
      </c>
      <c r="E357" s="11">
        <f>VLOOKUP($A357,'[1]CY2017 Medicaid Fee Sch-working'!$A$2:$F$1618,6,FALSE)</f>
        <v>23.12</v>
      </c>
    </row>
    <row r="358" spans="1:5" ht="15.6" customHeight="1" x14ac:dyDescent="0.25">
      <c r="A358" s="12" t="s">
        <v>705</v>
      </c>
      <c r="B358" s="13"/>
      <c r="C358" s="12" t="s">
        <v>706</v>
      </c>
      <c r="D358" s="14">
        <f>VLOOKUP($A358,'[1]CY2017 Medicaid Fee Sch-working'!$A$2:$F$1618,5,FALSE)</f>
        <v>13.75</v>
      </c>
      <c r="E358" s="14">
        <f>VLOOKUP($A358,'[1]CY2017 Medicaid Fee Sch-working'!$A$2:$F$1618,6,FALSE)</f>
        <v>11</v>
      </c>
    </row>
    <row r="359" spans="1:5" ht="15.6" customHeight="1" x14ac:dyDescent="0.25">
      <c r="A359" s="9" t="s">
        <v>707</v>
      </c>
      <c r="B359" s="10"/>
      <c r="C359" s="9" t="s">
        <v>708</v>
      </c>
      <c r="D359" s="11">
        <f>VLOOKUP($A359,'[1]CY2017 Medicaid Fee Sch-working'!$A$2:$F$1618,5,FALSE)</f>
        <v>5.37</v>
      </c>
      <c r="E359" s="11">
        <f>VLOOKUP($A359,'[1]CY2017 Medicaid Fee Sch-working'!$A$2:$F$1618,6,FALSE)</f>
        <v>4.3</v>
      </c>
    </row>
    <row r="360" spans="1:5" ht="15.6" customHeight="1" x14ac:dyDescent="0.25">
      <c r="A360" s="12" t="s">
        <v>709</v>
      </c>
      <c r="B360" s="13"/>
      <c r="C360" s="12" t="s">
        <v>710</v>
      </c>
      <c r="D360" s="14">
        <f>VLOOKUP($A360,'[1]CY2017 Medicaid Fee Sch-working'!$A$2:$F$1618,5,FALSE)</f>
        <v>0</v>
      </c>
      <c r="E360" s="14">
        <f>VLOOKUP($A360,'[1]CY2017 Medicaid Fee Sch-working'!$A$2:$F$1618,6,FALSE)</f>
        <v>4.9400000000000004</v>
      </c>
    </row>
    <row r="361" spans="1:5" ht="15.6" customHeight="1" x14ac:dyDescent="0.25">
      <c r="A361" s="9" t="s">
        <v>711</v>
      </c>
      <c r="B361" s="10"/>
      <c r="C361" s="9" t="s">
        <v>712</v>
      </c>
      <c r="D361" s="11">
        <f>VLOOKUP($A361,'[1]CY2017 Medicaid Fee Sch-working'!$A$2:$F$1618,5,FALSE)</f>
        <v>64</v>
      </c>
      <c r="E361" s="11">
        <f>VLOOKUP($A361,'[1]CY2017 Medicaid Fee Sch-working'!$A$2:$F$1618,6,FALSE)</f>
        <v>51.2</v>
      </c>
    </row>
    <row r="362" spans="1:5" ht="15.6" customHeight="1" x14ac:dyDescent="0.25">
      <c r="A362" s="12" t="s">
        <v>713</v>
      </c>
      <c r="B362" s="13"/>
      <c r="C362" s="12" t="s">
        <v>714</v>
      </c>
      <c r="D362" s="14">
        <f>VLOOKUP($A362,'[1]CY2017 Medicaid Fee Sch-working'!$A$2:$F$1618,5,FALSE)</f>
        <v>461.74</v>
      </c>
      <c r="E362" s="14">
        <f>VLOOKUP($A362,'[1]CY2017 Medicaid Fee Sch-working'!$A$2:$F$1618,6,FALSE)</f>
        <v>369.39</v>
      </c>
    </row>
    <row r="363" spans="1:5" ht="15.6" customHeight="1" x14ac:dyDescent="0.25">
      <c r="A363" s="9" t="s">
        <v>715</v>
      </c>
      <c r="B363" s="10"/>
      <c r="C363" s="9" t="s">
        <v>716</v>
      </c>
      <c r="D363" s="11">
        <f>VLOOKUP($A363,'[1]CY2017 Medicaid Fee Sch-working'!$A$2:$F$1618,5,FALSE)</f>
        <v>461.74</v>
      </c>
      <c r="E363" s="11">
        <f>VLOOKUP($A363,'[1]CY2017 Medicaid Fee Sch-working'!$A$2:$F$1618,6,FALSE)</f>
        <v>369.39</v>
      </c>
    </row>
    <row r="364" spans="1:5" ht="15.6" customHeight="1" x14ac:dyDescent="0.25">
      <c r="A364" s="12" t="s">
        <v>717</v>
      </c>
      <c r="B364" s="13"/>
      <c r="C364" s="12" t="s">
        <v>718</v>
      </c>
      <c r="D364" s="14">
        <f>VLOOKUP($A364,'[1]CY2017 Medicaid Fee Sch-working'!$A$2:$F$1618,5,FALSE)</f>
        <v>21.74</v>
      </c>
      <c r="E364" s="14">
        <f>VLOOKUP($A364,'[1]CY2017 Medicaid Fee Sch-working'!$A$2:$F$1618,6,FALSE)</f>
        <v>17.39</v>
      </c>
    </row>
    <row r="365" spans="1:5" ht="15.6" customHeight="1" x14ac:dyDescent="0.25">
      <c r="A365" s="9" t="s">
        <v>719</v>
      </c>
      <c r="B365" s="10"/>
      <c r="C365" s="9" t="s">
        <v>720</v>
      </c>
      <c r="D365" s="11">
        <f>VLOOKUP($A365,'[1]CY2017 Medicaid Fee Sch-working'!$A$2:$F$1618,5,FALSE)</f>
        <v>50.55</v>
      </c>
      <c r="E365" s="11">
        <f>VLOOKUP($A365,'[1]CY2017 Medicaid Fee Sch-working'!$A$2:$F$1618,6,FALSE)</f>
        <v>40.44</v>
      </c>
    </row>
    <row r="366" spans="1:5" ht="15.6" customHeight="1" x14ac:dyDescent="0.25">
      <c r="A366" s="12" t="s">
        <v>721</v>
      </c>
      <c r="B366" s="13"/>
      <c r="C366" s="12" t="s">
        <v>722</v>
      </c>
      <c r="D366" s="14">
        <f>VLOOKUP($A366,'[1]CY2017 Medicaid Fee Sch-working'!$A$2:$F$1618,5,FALSE)</f>
        <v>73.42</v>
      </c>
      <c r="E366" s="14">
        <f>VLOOKUP($A366,'[1]CY2017 Medicaid Fee Sch-working'!$A$2:$F$1618,6,FALSE)</f>
        <v>58.74</v>
      </c>
    </row>
    <row r="367" spans="1:5" ht="15.6" customHeight="1" x14ac:dyDescent="0.25">
      <c r="A367" s="9" t="s">
        <v>723</v>
      </c>
      <c r="B367" s="10"/>
      <c r="C367" s="9" t="s">
        <v>724</v>
      </c>
      <c r="D367" s="11">
        <f>VLOOKUP($A367,'[1]CY2017 Medicaid Fee Sch-working'!$A$2:$F$1618,5,FALSE)</f>
        <v>53.9</v>
      </c>
      <c r="E367" s="11">
        <f>VLOOKUP($A367,'[1]CY2017 Medicaid Fee Sch-working'!$A$2:$F$1618,6,FALSE)</f>
        <v>43.12</v>
      </c>
    </row>
    <row r="368" spans="1:5" ht="15.6" customHeight="1" x14ac:dyDescent="0.25">
      <c r="A368" s="12" t="s">
        <v>725</v>
      </c>
      <c r="B368" s="13"/>
      <c r="C368" s="12" t="s">
        <v>726</v>
      </c>
      <c r="D368" s="14">
        <f>VLOOKUP($A368,'[1]CY2017 Medicaid Fee Sch-working'!$A$2:$F$1618,5,FALSE)</f>
        <v>37.35</v>
      </c>
      <c r="E368" s="14">
        <f>VLOOKUP($A368,'[1]CY2017 Medicaid Fee Sch-working'!$A$2:$F$1618,6,FALSE)</f>
        <v>29.88</v>
      </c>
    </row>
    <row r="369" spans="1:5" ht="15.6" customHeight="1" x14ac:dyDescent="0.25">
      <c r="A369" s="9" t="s">
        <v>727</v>
      </c>
      <c r="B369" s="10"/>
      <c r="C369" s="9" t="s">
        <v>728</v>
      </c>
      <c r="D369" s="11">
        <f>VLOOKUP($A369,'[1]CY2017 Medicaid Fee Sch-working'!$A$2:$F$1618,5,FALSE)</f>
        <v>20</v>
      </c>
      <c r="E369" s="11">
        <f>VLOOKUP($A369,'[1]CY2017 Medicaid Fee Sch-working'!$A$2:$F$1618,6,FALSE)</f>
        <v>16</v>
      </c>
    </row>
    <row r="370" spans="1:5" ht="15.6" customHeight="1" x14ac:dyDescent="0.25">
      <c r="A370" s="12" t="s">
        <v>729</v>
      </c>
      <c r="B370" s="13"/>
      <c r="C370" s="12" t="s">
        <v>730</v>
      </c>
      <c r="D370" s="14">
        <f>VLOOKUP($A370,'[1]CY2017 Medicaid Fee Sch-working'!$A$2:$F$1618,5,FALSE)</f>
        <v>44.66</v>
      </c>
      <c r="E370" s="14">
        <f>VLOOKUP($A370,'[1]CY2017 Medicaid Fee Sch-working'!$A$2:$F$1618,6,FALSE)</f>
        <v>35.729999999999997</v>
      </c>
    </row>
    <row r="371" spans="1:5" ht="15.6" customHeight="1" x14ac:dyDescent="0.25">
      <c r="A371" s="9" t="s">
        <v>731</v>
      </c>
      <c r="B371" s="10"/>
      <c r="C371" s="9" t="s">
        <v>732</v>
      </c>
      <c r="D371" s="11">
        <f>VLOOKUP($A371,'[1]CY2017 Medicaid Fee Sch-working'!$A$2:$F$1618,5,FALSE)</f>
        <v>26.26</v>
      </c>
      <c r="E371" s="11">
        <f>VLOOKUP($A371,'[1]CY2017 Medicaid Fee Sch-working'!$A$2:$F$1618,6,FALSE)</f>
        <v>21.01</v>
      </c>
    </row>
    <row r="372" spans="1:5" ht="15.6" customHeight="1" x14ac:dyDescent="0.25">
      <c r="A372" s="12" t="s">
        <v>733</v>
      </c>
      <c r="B372" s="13"/>
      <c r="C372" s="12" t="s">
        <v>734</v>
      </c>
      <c r="D372" s="14">
        <f>VLOOKUP($A372,'[1]CY2017 Medicaid Fee Sch-working'!$A$2:$F$1618,5,FALSE)</f>
        <v>44.8</v>
      </c>
      <c r="E372" s="14">
        <f>VLOOKUP($A372,'[1]CY2017 Medicaid Fee Sch-working'!$A$2:$F$1618,6,FALSE)</f>
        <v>35.840000000000003</v>
      </c>
    </row>
    <row r="373" spans="1:5" ht="15.6" customHeight="1" x14ac:dyDescent="0.25">
      <c r="A373" s="9" t="s">
        <v>735</v>
      </c>
      <c r="B373" s="10"/>
      <c r="C373" s="9" t="s">
        <v>736</v>
      </c>
      <c r="D373" s="11">
        <f>VLOOKUP($A373,'[1]CY2017 Medicaid Fee Sch-working'!$A$2:$F$1618,5,FALSE)</f>
        <v>45</v>
      </c>
      <c r="E373" s="11">
        <f>VLOOKUP($A373,'[1]CY2017 Medicaid Fee Sch-working'!$A$2:$F$1618,6,FALSE)</f>
        <v>36</v>
      </c>
    </row>
    <row r="374" spans="1:5" ht="15.6" customHeight="1" x14ac:dyDescent="0.25">
      <c r="A374" s="12" t="s">
        <v>737</v>
      </c>
      <c r="B374" s="13"/>
      <c r="C374" s="12" t="s">
        <v>738</v>
      </c>
      <c r="D374" s="14">
        <f>VLOOKUP($A374,'[1]CY2017 Medicaid Fee Sch-working'!$A$2:$F$1618,5,FALSE)</f>
        <v>28.13</v>
      </c>
      <c r="E374" s="14">
        <f>VLOOKUP($A374,'[1]CY2017 Medicaid Fee Sch-working'!$A$2:$F$1618,6,FALSE)</f>
        <v>225</v>
      </c>
    </row>
    <row r="375" spans="1:5" ht="15.6" customHeight="1" x14ac:dyDescent="0.25">
      <c r="A375" s="9" t="s">
        <v>739</v>
      </c>
      <c r="B375" s="10"/>
      <c r="C375" s="9" t="s">
        <v>740</v>
      </c>
      <c r="D375" s="11">
        <f>VLOOKUP($A375,'[1]CY2017 Medicaid Fee Sch-working'!$A$2:$F$1618,5,FALSE)</f>
        <v>47.55</v>
      </c>
      <c r="E375" s="11">
        <f>VLOOKUP($A375,'[1]CY2017 Medicaid Fee Sch-working'!$A$2:$F$1618,6,FALSE)</f>
        <v>38.04</v>
      </c>
    </row>
    <row r="376" spans="1:5" ht="15.6" customHeight="1" x14ac:dyDescent="0.25">
      <c r="A376" s="12" t="s">
        <v>741</v>
      </c>
      <c r="B376" s="13"/>
      <c r="C376" s="12" t="s">
        <v>742</v>
      </c>
      <c r="D376" s="14">
        <f>VLOOKUP($A376,'[1]CY2017 Medicaid Fee Sch-working'!$A$2:$F$1618,5,FALSE)</f>
        <v>47.55</v>
      </c>
      <c r="E376" s="14">
        <f>VLOOKUP($A376,'[1]CY2017 Medicaid Fee Sch-working'!$A$2:$F$1618,6,FALSE)</f>
        <v>38.04</v>
      </c>
    </row>
    <row r="377" spans="1:5" ht="15.6" customHeight="1" x14ac:dyDescent="0.25">
      <c r="A377" s="9" t="s">
        <v>743</v>
      </c>
      <c r="B377" s="10"/>
      <c r="C377" s="9" t="s">
        <v>744</v>
      </c>
      <c r="D377" s="11">
        <f>VLOOKUP($A377,'[1]CY2017 Medicaid Fee Sch-working'!$A$2:$F$1618,5,FALSE)</f>
        <v>373.93</v>
      </c>
      <c r="E377" s="11">
        <f>VLOOKUP($A377,'[1]CY2017 Medicaid Fee Sch-working'!$A$2:$F$1618,6,FALSE)</f>
        <v>299.14</v>
      </c>
    </row>
    <row r="378" spans="1:5" ht="15.6" customHeight="1" x14ac:dyDescent="0.25">
      <c r="A378" s="12" t="s">
        <v>745</v>
      </c>
      <c r="B378" s="13"/>
      <c r="C378" s="12" t="s">
        <v>746</v>
      </c>
      <c r="D378" s="14">
        <f>VLOOKUP($A378,'[1]CY2017 Medicaid Fee Sch-working'!$A$2:$F$1618,5,FALSE)</f>
        <v>82.23</v>
      </c>
      <c r="E378" s="14">
        <f>VLOOKUP($A378,'[1]CY2017 Medicaid Fee Sch-working'!$A$2:$F$1618,6,FALSE)</f>
        <v>65.78</v>
      </c>
    </row>
    <row r="379" spans="1:5" ht="15.6" customHeight="1" x14ac:dyDescent="0.25">
      <c r="A379" s="9" t="s">
        <v>747</v>
      </c>
      <c r="B379" s="10"/>
      <c r="C379" s="9" t="s">
        <v>748</v>
      </c>
      <c r="D379" s="11">
        <f>VLOOKUP($A379,'[1]CY2017 Medicaid Fee Sch-working'!$A$2:$F$1618,5,FALSE)</f>
        <v>12.25</v>
      </c>
      <c r="E379" s="11">
        <f>VLOOKUP($A379,'[1]CY2017 Medicaid Fee Sch-working'!$A$2:$F$1618,6,FALSE)</f>
        <v>98</v>
      </c>
    </row>
    <row r="380" spans="1:5" ht="15.6" customHeight="1" x14ac:dyDescent="0.25">
      <c r="A380" s="12" t="s">
        <v>749</v>
      </c>
      <c r="B380" s="13"/>
      <c r="C380" s="12" t="s">
        <v>750</v>
      </c>
      <c r="D380" s="14">
        <f>VLOOKUP($A380,'[1]CY2017 Medicaid Fee Sch-working'!$A$2:$F$1618,5,FALSE)</f>
        <v>65.66</v>
      </c>
      <c r="E380" s="14">
        <f>VLOOKUP($A380,'[1]CY2017 Medicaid Fee Sch-working'!$A$2:$F$1618,6,FALSE)</f>
        <v>52.53</v>
      </c>
    </row>
    <row r="381" spans="1:5" ht="15.6" customHeight="1" x14ac:dyDescent="0.25">
      <c r="A381" s="9" t="s">
        <v>751</v>
      </c>
      <c r="B381" s="10"/>
      <c r="C381" s="9" t="s">
        <v>752</v>
      </c>
      <c r="D381" s="11">
        <f>VLOOKUP($A381,'[1]CY2017 Medicaid Fee Sch-working'!$A$2:$F$1618,5,FALSE)</f>
        <v>46.48</v>
      </c>
      <c r="E381" s="11">
        <f>VLOOKUP($A381,'[1]CY2017 Medicaid Fee Sch-working'!$A$2:$F$1618,6,FALSE)</f>
        <v>37.18</v>
      </c>
    </row>
    <row r="382" spans="1:5" ht="15.6" customHeight="1" x14ac:dyDescent="0.25">
      <c r="A382" s="12" t="s">
        <v>753</v>
      </c>
      <c r="B382" s="13"/>
      <c r="C382" s="12" t="s">
        <v>754</v>
      </c>
      <c r="D382" s="14">
        <f>VLOOKUP($A382,'[1]CY2017 Medicaid Fee Sch-working'!$A$2:$F$1618,5,FALSE)</f>
        <v>19.829999999999998</v>
      </c>
      <c r="E382" s="14">
        <f>VLOOKUP($A382,'[1]CY2017 Medicaid Fee Sch-working'!$A$2:$F$1618,6,FALSE)</f>
        <v>15.86</v>
      </c>
    </row>
    <row r="383" spans="1:5" ht="15.6" customHeight="1" x14ac:dyDescent="0.25">
      <c r="A383" s="9" t="s">
        <v>755</v>
      </c>
      <c r="B383" s="10"/>
      <c r="C383" s="9" t="s">
        <v>756</v>
      </c>
      <c r="D383" s="11">
        <f>VLOOKUP($A383,'[1]CY2017 Medicaid Fee Sch-working'!$A$2:$F$1618,5,FALSE)</f>
        <v>15.68</v>
      </c>
      <c r="E383" s="11">
        <f>VLOOKUP($A383,'[1]CY2017 Medicaid Fee Sch-working'!$A$2:$F$1618,6,FALSE)</f>
        <v>12.54</v>
      </c>
    </row>
    <row r="384" spans="1:5" ht="15.6" customHeight="1" x14ac:dyDescent="0.25">
      <c r="A384" s="12" t="s">
        <v>757</v>
      </c>
      <c r="B384" s="13"/>
      <c r="C384" s="12" t="s">
        <v>758</v>
      </c>
      <c r="D384" s="14">
        <f>VLOOKUP($A384,'[1]CY2017 Medicaid Fee Sch-working'!$A$2:$F$1618,5,FALSE)</f>
        <v>56.08</v>
      </c>
      <c r="E384" s="14">
        <f>VLOOKUP($A384,'[1]CY2017 Medicaid Fee Sch-working'!$A$2:$F$1618,6,FALSE)</f>
        <v>44.86</v>
      </c>
    </row>
    <row r="385" spans="1:5" ht="15.6" customHeight="1" x14ac:dyDescent="0.25">
      <c r="A385" s="9" t="s">
        <v>759</v>
      </c>
      <c r="B385" s="10"/>
      <c r="C385" s="9" t="s">
        <v>760</v>
      </c>
      <c r="D385" s="11">
        <f>VLOOKUP($A385,'[1]CY2017 Medicaid Fee Sch-working'!$A$2:$F$1618,5,FALSE)</f>
        <v>21.04</v>
      </c>
      <c r="E385" s="11">
        <f>VLOOKUP($A385,'[1]CY2017 Medicaid Fee Sch-working'!$A$2:$F$1618,6,FALSE)</f>
        <v>16.829999999999998</v>
      </c>
    </row>
    <row r="386" spans="1:5" ht="15.6" customHeight="1" x14ac:dyDescent="0.25">
      <c r="A386" s="12" t="s">
        <v>761</v>
      </c>
      <c r="B386" s="13"/>
      <c r="C386" s="12" t="s">
        <v>762</v>
      </c>
      <c r="D386" s="14">
        <f>VLOOKUP($A386,'[1]CY2017 Medicaid Fee Sch-working'!$A$2:$F$1618,5,FALSE)</f>
        <v>14.61</v>
      </c>
      <c r="E386" s="14">
        <f>VLOOKUP($A386,'[1]CY2017 Medicaid Fee Sch-working'!$A$2:$F$1618,6,FALSE)</f>
        <v>11.69</v>
      </c>
    </row>
    <row r="387" spans="1:5" ht="15.6" customHeight="1" x14ac:dyDescent="0.25">
      <c r="A387" s="9" t="s">
        <v>763</v>
      </c>
      <c r="B387" s="10"/>
      <c r="C387" s="9" t="s">
        <v>764</v>
      </c>
      <c r="D387" s="11">
        <f>VLOOKUP($A387,'[1]CY2017 Medicaid Fee Sch-working'!$A$2:$F$1618,5,FALSE)</f>
        <v>26.08</v>
      </c>
      <c r="E387" s="11">
        <f>VLOOKUP($A387,'[1]CY2017 Medicaid Fee Sch-working'!$A$2:$F$1618,6,FALSE)</f>
        <v>20.86</v>
      </c>
    </row>
    <row r="388" spans="1:5" ht="15.6" customHeight="1" x14ac:dyDescent="0.25">
      <c r="A388" s="12" t="s">
        <v>765</v>
      </c>
      <c r="B388" s="13"/>
      <c r="C388" s="12" t="s">
        <v>766</v>
      </c>
      <c r="D388" s="14">
        <f>VLOOKUP($A388,'[1]CY2017 Medicaid Fee Sch-working'!$A$2:$F$1618,5,FALSE)</f>
        <v>24.43</v>
      </c>
      <c r="E388" s="14">
        <f>VLOOKUP($A388,'[1]CY2017 Medicaid Fee Sch-working'!$A$2:$F$1618,6,FALSE)</f>
        <v>19.54</v>
      </c>
    </row>
    <row r="389" spans="1:5" ht="15.6" customHeight="1" x14ac:dyDescent="0.25">
      <c r="A389" s="9" t="s">
        <v>767</v>
      </c>
      <c r="B389" s="10"/>
      <c r="C389" s="9" t="s">
        <v>768</v>
      </c>
      <c r="D389" s="11">
        <f>VLOOKUP($A389,'[1]CY2017 Medicaid Fee Sch-working'!$A$2:$F$1618,5,FALSE)</f>
        <v>155.74</v>
      </c>
      <c r="E389" s="11">
        <f>VLOOKUP($A389,'[1]CY2017 Medicaid Fee Sch-working'!$A$2:$F$1618,6,FALSE)</f>
        <v>124.59</v>
      </c>
    </row>
    <row r="390" spans="1:5" ht="15.6" customHeight="1" x14ac:dyDescent="0.25">
      <c r="A390" s="12" t="s">
        <v>769</v>
      </c>
      <c r="B390" s="13"/>
      <c r="C390" s="12" t="s">
        <v>770</v>
      </c>
      <c r="D390" s="14">
        <f>VLOOKUP($A390,'[1]CY2017 Medicaid Fee Sch-working'!$A$2:$F$1618,5,FALSE)</f>
        <v>53.29</v>
      </c>
      <c r="E390" s="14">
        <f>VLOOKUP($A390,'[1]CY2017 Medicaid Fee Sch-working'!$A$2:$F$1618,6,FALSE)</f>
        <v>42.63</v>
      </c>
    </row>
    <row r="391" spans="1:5" ht="15.6" customHeight="1" x14ac:dyDescent="0.25">
      <c r="A391" s="9" t="s">
        <v>771</v>
      </c>
      <c r="B391" s="10"/>
      <c r="C391" s="9" t="s">
        <v>772</v>
      </c>
      <c r="D391" s="11">
        <f>VLOOKUP($A391,'[1]CY2017 Medicaid Fee Sch-working'!$A$2:$F$1618,5,FALSE)</f>
        <v>12.27</v>
      </c>
      <c r="E391" s="11">
        <f>VLOOKUP($A391,'[1]CY2017 Medicaid Fee Sch-working'!$A$2:$F$1618,6,FALSE)</f>
        <v>98.16</v>
      </c>
    </row>
    <row r="392" spans="1:5" ht="15.6" customHeight="1" x14ac:dyDescent="0.25">
      <c r="A392" s="12" t="s">
        <v>773</v>
      </c>
      <c r="B392" s="13"/>
      <c r="C392" s="12" t="s">
        <v>774</v>
      </c>
      <c r="D392" s="14">
        <f>VLOOKUP($A392,'[1]CY2017 Medicaid Fee Sch-working'!$A$2:$F$1618,5,FALSE)</f>
        <v>9.86</v>
      </c>
      <c r="E392" s="14">
        <f>VLOOKUP($A392,'[1]CY2017 Medicaid Fee Sch-working'!$A$2:$F$1618,6,FALSE)</f>
        <v>7.89</v>
      </c>
    </row>
    <row r="393" spans="1:5" ht="15.6" customHeight="1" x14ac:dyDescent="0.25">
      <c r="A393" s="9" t="s">
        <v>775</v>
      </c>
      <c r="B393" s="10"/>
      <c r="C393" s="9" t="s">
        <v>776</v>
      </c>
      <c r="D393" s="11">
        <f>VLOOKUP($A393,'[1]CY2017 Medicaid Fee Sch-working'!$A$2:$F$1618,5,FALSE)</f>
        <v>117.53</v>
      </c>
      <c r="E393" s="11">
        <f>VLOOKUP($A393,'[1]CY2017 Medicaid Fee Sch-working'!$A$2:$F$1618,6,FALSE)</f>
        <v>94.02</v>
      </c>
    </row>
    <row r="394" spans="1:5" ht="15.6" customHeight="1" x14ac:dyDescent="0.25">
      <c r="A394" s="12" t="s">
        <v>777</v>
      </c>
      <c r="B394" s="13"/>
      <c r="C394" s="12" t="s">
        <v>778</v>
      </c>
      <c r="D394" s="14">
        <f>VLOOKUP($A394,'[1]CY2017 Medicaid Fee Sch-working'!$A$2:$F$1618,5,FALSE)</f>
        <v>15.44</v>
      </c>
      <c r="E394" s="14">
        <f>VLOOKUP($A394,'[1]CY2017 Medicaid Fee Sch-working'!$A$2:$F$1618,6,FALSE)</f>
        <v>123.52</v>
      </c>
    </row>
    <row r="395" spans="1:5" ht="15.6" customHeight="1" x14ac:dyDescent="0.25">
      <c r="A395" s="9" t="s">
        <v>779</v>
      </c>
      <c r="B395" s="10"/>
      <c r="C395" s="9" t="s">
        <v>780</v>
      </c>
      <c r="D395" s="11">
        <f>VLOOKUP($A395,'[1]CY2017 Medicaid Fee Sch-working'!$A$2:$F$1618,5,FALSE)</f>
        <v>19.149999999999999</v>
      </c>
      <c r="E395" s="11">
        <f>VLOOKUP($A395,'[1]CY2017 Medicaid Fee Sch-working'!$A$2:$F$1618,6,FALSE)</f>
        <v>153.19999999999999</v>
      </c>
    </row>
    <row r="396" spans="1:5" ht="15.6" customHeight="1" x14ac:dyDescent="0.25">
      <c r="A396" s="12" t="s">
        <v>781</v>
      </c>
      <c r="B396" s="13"/>
      <c r="C396" s="12" t="s">
        <v>782</v>
      </c>
      <c r="D396" s="14">
        <f>VLOOKUP($A396,'[1]CY2017 Medicaid Fee Sch-working'!$A$2:$F$1618,5,FALSE)</f>
        <v>157.86000000000001</v>
      </c>
      <c r="E396" s="14">
        <f>VLOOKUP($A396,'[1]CY2017 Medicaid Fee Sch-working'!$A$2:$F$1618,6,FALSE)</f>
        <v>126.29</v>
      </c>
    </row>
    <row r="397" spans="1:5" ht="15.6" customHeight="1" x14ac:dyDescent="0.25">
      <c r="A397" s="9" t="s">
        <v>783</v>
      </c>
      <c r="B397" s="10"/>
      <c r="C397" s="9" t="s">
        <v>784</v>
      </c>
      <c r="D397" s="11">
        <f>VLOOKUP($A397,'[1]CY2017 Medicaid Fee Sch-working'!$A$2:$F$1618,5,FALSE)</f>
        <v>168.56</v>
      </c>
      <c r="E397" s="11">
        <f>VLOOKUP($A397,'[1]CY2017 Medicaid Fee Sch-working'!$A$2:$F$1618,6,FALSE)</f>
        <v>134.85</v>
      </c>
    </row>
    <row r="398" spans="1:5" ht="15.6" customHeight="1" x14ac:dyDescent="0.25">
      <c r="A398" s="12" t="s">
        <v>785</v>
      </c>
      <c r="B398" s="13"/>
      <c r="C398" s="12" t="s">
        <v>786</v>
      </c>
      <c r="D398" s="14">
        <f>VLOOKUP($A398,'[1]CY2017 Medicaid Fee Sch-working'!$A$2:$F$1618,5,FALSE)</f>
        <v>17.59</v>
      </c>
      <c r="E398" s="14">
        <f>VLOOKUP($A398,'[1]CY2017 Medicaid Fee Sch-working'!$A$2:$F$1618,6,FALSE)</f>
        <v>140.72</v>
      </c>
    </row>
    <row r="399" spans="1:5" ht="15.6" customHeight="1" x14ac:dyDescent="0.25">
      <c r="A399" s="9" t="s">
        <v>787</v>
      </c>
      <c r="B399" s="10"/>
      <c r="C399" s="9" t="s">
        <v>788</v>
      </c>
      <c r="D399" s="11">
        <f>VLOOKUP($A399,'[1]CY2017 Medicaid Fee Sch-working'!$A$2:$F$1618,5,FALSE)</f>
        <v>19.18</v>
      </c>
      <c r="E399" s="11">
        <f>VLOOKUP($A399,'[1]CY2017 Medicaid Fee Sch-working'!$A$2:$F$1618,6,FALSE)</f>
        <v>153.44</v>
      </c>
    </row>
    <row r="400" spans="1:5" ht="15.6" customHeight="1" x14ac:dyDescent="0.25">
      <c r="A400" s="12" t="s">
        <v>789</v>
      </c>
      <c r="B400" s="13"/>
      <c r="C400" s="12" t="s">
        <v>790</v>
      </c>
      <c r="D400" s="14">
        <f>VLOOKUP($A400,'[1]CY2017 Medicaid Fee Sch-working'!$A$2:$F$1618,5,FALSE)</f>
        <v>23.47</v>
      </c>
      <c r="E400" s="14">
        <f>VLOOKUP($A400,'[1]CY2017 Medicaid Fee Sch-working'!$A$2:$F$1618,6,FALSE)</f>
        <v>18.78</v>
      </c>
    </row>
    <row r="401" spans="1:5" ht="15.6" customHeight="1" x14ac:dyDescent="0.25">
      <c r="A401" s="9" t="s">
        <v>791</v>
      </c>
      <c r="B401" s="10"/>
      <c r="C401" s="9" t="s">
        <v>792</v>
      </c>
      <c r="D401" s="11">
        <f>VLOOKUP($A401,'[1]CY2017 Medicaid Fee Sch-working'!$A$2:$F$1618,5,FALSE)</f>
        <v>48.74</v>
      </c>
      <c r="E401" s="11">
        <f>VLOOKUP($A401,'[1]CY2017 Medicaid Fee Sch-working'!$A$2:$F$1618,6,FALSE)</f>
        <v>38.99</v>
      </c>
    </row>
    <row r="402" spans="1:5" ht="15.6" customHeight="1" x14ac:dyDescent="0.25">
      <c r="A402" s="12" t="s">
        <v>793</v>
      </c>
      <c r="B402" s="13"/>
      <c r="C402" s="12" t="s">
        <v>794</v>
      </c>
      <c r="D402" s="14">
        <f>VLOOKUP($A402,'[1]CY2017 Medicaid Fee Sch-working'!$A$2:$F$1618,5,FALSE)</f>
        <v>0</v>
      </c>
      <c r="E402" s="14">
        <f>VLOOKUP($A402,'[1]CY2017 Medicaid Fee Sch-working'!$A$2:$F$1618,6,FALSE)</f>
        <v>14.18</v>
      </c>
    </row>
    <row r="403" spans="1:5" ht="15.6" customHeight="1" x14ac:dyDescent="0.25">
      <c r="A403" s="9" t="s">
        <v>795</v>
      </c>
      <c r="B403" s="10"/>
      <c r="C403" s="9" t="s">
        <v>796</v>
      </c>
      <c r="D403" s="11">
        <f>VLOOKUP($A403,'[1]CY2017 Medicaid Fee Sch-working'!$A$2:$F$1618,5,FALSE)</f>
        <v>11.07</v>
      </c>
      <c r="E403" s="11">
        <f>VLOOKUP($A403,'[1]CY2017 Medicaid Fee Sch-working'!$A$2:$F$1618,6,FALSE)</f>
        <v>8.86</v>
      </c>
    </row>
    <row r="404" spans="1:5" ht="15.6" customHeight="1" x14ac:dyDescent="0.25">
      <c r="A404" s="12" t="s">
        <v>797</v>
      </c>
      <c r="B404" s="13"/>
      <c r="C404" s="12" t="s">
        <v>798</v>
      </c>
      <c r="D404" s="14">
        <f>VLOOKUP($A404,'[1]CY2017 Medicaid Fee Sch-working'!$A$2:$F$1618,5,FALSE)</f>
        <v>29.45</v>
      </c>
      <c r="E404" s="14">
        <f>VLOOKUP($A404,'[1]CY2017 Medicaid Fee Sch-working'!$A$2:$F$1618,6,FALSE)</f>
        <v>235.6</v>
      </c>
    </row>
    <row r="405" spans="1:5" ht="15.6" customHeight="1" x14ac:dyDescent="0.25">
      <c r="A405" s="9" t="s">
        <v>799</v>
      </c>
      <c r="B405" s="10"/>
      <c r="C405" s="9" t="s">
        <v>800</v>
      </c>
      <c r="D405" s="11">
        <f>VLOOKUP($A405,'[1]CY2017 Medicaid Fee Sch-working'!$A$2:$F$1618,5,FALSE)</f>
        <v>16.489999999999998</v>
      </c>
      <c r="E405" s="11">
        <f>VLOOKUP($A405,'[1]CY2017 Medicaid Fee Sch-working'!$A$2:$F$1618,6,FALSE)</f>
        <v>131.9</v>
      </c>
    </row>
    <row r="406" spans="1:5" ht="15.6" customHeight="1" x14ac:dyDescent="0.25">
      <c r="A406" s="12" t="s">
        <v>801</v>
      </c>
      <c r="B406" s="13"/>
      <c r="C406" s="12" t="s">
        <v>802</v>
      </c>
      <c r="D406" s="14">
        <f>VLOOKUP($A406,'[1]CY2017 Medicaid Fee Sch-working'!$A$2:$F$1618,5,FALSE)</f>
        <v>24.67</v>
      </c>
      <c r="E406" s="14">
        <f>VLOOKUP($A406,'[1]CY2017 Medicaid Fee Sch-working'!$A$2:$F$1618,6,FALSE)</f>
        <v>197.36</v>
      </c>
    </row>
    <row r="407" spans="1:5" ht="15.6" customHeight="1" x14ac:dyDescent="0.25">
      <c r="A407" s="9" t="s">
        <v>803</v>
      </c>
      <c r="B407" s="10"/>
      <c r="C407" s="9" t="s">
        <v>804</v>
      </c>
      <c r="D407" s="11">
        <f>VLOOKUP($A407,'[1]CY2017 Medicaid Fee Sch-working'!$A$2:$F$1618,5,FALSE)</f>
        <v>28.85</v>
      </c>
      <c r="E407" s="11">
        <f>VLOOKUP($A407,'[1]CY2017 Medicaid Fee Sch-working'!$A$2:$F$1618,6,FALSE)</f>
        <v>23.08</v>
      </c>
    </row>
    <row r="408" spans="1:5" ht="15.6" customHeight="1" x14ac:dyDescent="0.25">
      <c r="A408" s="12" t="s">
        <v>805</v>
      </c>
      <c r="B408" s="13" t="s">
        <v>806</v>
      </c>
      <c r="C408" s="12" t="s">
        <v>807</v>
      </c>
      <c r="D408" s="14">
        <f>VLOOKUP($A408,'[1]CY2017 Medicaid Fee Sch-working'!$A$2:$F$1618,5,FALSE)</f>
        <v>69.7</v>
      </c>
      <c r="E408" s="14">
        <f>VLOOKUP($A408,'[1]CY2017 Medicaid Fee Sch-working'!$A$2:$F$1618,6,FALSE)</f>
        <v>55.76</v>
      </c>
    </row>
    <row r="409" spans="1:5" ht="15.6" customHeight="1" x14ac:dyDescent="0.25">
      <c r="A409" s="9" t="s">
        <v>808</v>
      </c>
      <c r="B409" s="10"/>
      <c r="C409" s="9" t="s">
        <v>809</v>
      </c>
      <c r="D409" s="11">
        <f>VLOOKUP($A409,'[1]CY2017 Medicaid Fee Sch-working'!$A$2:$F$1618,5,FALSE)</f>
        <v>0</v>
      </c>
      <c r="E409" s="11">
        <f>VLOOKUP($A409,'[1]CY2017 Medicaid Fee Sch-working'!$A$2:$F$1618,6,FALSE)</f>
        <v>63</v>
      </c>
    </row>
    <row r="410" spans="1:5" ht="15.6" customHeight="1" x14ac:dyDescent="0.25">
      <c r="A410" s="12" t="s">
        <v>810</v>
      </c>
      <c r="B410" s="13"/>
      <c r="C410" s="12" t="s">
        <v>811</v>
      </c>
      <c r="D410" s="14">
        <f>VLOOKUP($A410,'[1]CY2017 Medicaid Fee Sch-working'!$A$2:$F$1618,5,FALSE)</f>
        <v>0</v>
      </c>
      <c r="E410" s="14">
        <f>VLOOKUP($A410,'[1]CY2017 Medicaid Fee Sch-working'!$A$2:$F$1618,6,FALSE)</f>
        <v>28.35</v>
      </c>
    </row>
    <row r="411" spans="1:5" ht="15.6" customHeight="1" x14ac:dyDescent="0.25">
      <c r="A411" s="9" t="s">
        <v>812</v>
      </c>
      <c r="B411" s="10"/>
      <c r="C411" s="9" t="s">
        <v>813</v>
      </c>
      <c r="D411" s="11">
        <f>VLOOKUP($A411,'[1]CY2017 Medicaid Fee Sch-working'!$A$2:$F$1618,5,FALSE)</f>
        <v>0</v>
      </c>
      <c r="E411" s="11">
        <f>VLOOKUP($A411,'[1]CY2017 Medicaid Fee Sch-working'!$A$2:$F$1618,6,FALSE)</f>
        <v>81</v>
      </c>
    </row>
    <row r="412" spans="1:5" ht="15.6" customHeight="1" x14ac:dyDescent="0.25">
      <c r="A412" s="12" t="s">
        <v>814</v>
      </c>
      <c r="B412" s="13"/>
      <c r="C412" s="12" t="s">
        <v>815</v>
      </c>
      <c r="D412" s="14">
        <f>VLOOKUP($A412,'[1]CY2017 Medicaid Fee Sch-working'!$A$2:$F$1618,5,FALSE)</f>
        <v>0</v>
      </c>
      <c r="E412" s="14">
        <f>VLOOKUP($A412,'[1]CY2017 Medicaid Fee Sch-working'!$A$2:$F$1618,6,FALSE)</f>
        <v>141.75</v>
      </c>
    </row>
    <row r="413" spans="1:5" ht="15.6" customHeight="1" x14ac:dyDescent="0.25">
      <c r="A413" s="9" t="s">
        <v>816</v>
      </c>
      <c r="B413" s="10"/>
      <c r="C413" s="9" t="s">
        <v>817</v>
      </c>
      <c r="D413" s="11">
        <f>VLOOKUP($A413,'[1]CY2017 Medicaid Fee Sch-working'!$A$2:$F$1618,5,FALSE)</f>
        <v>60.09</v>
      </c>
      <c r="E413" s="11">
        <f>VLOOKUP($A413,'[1]CY2017 Medicaid Fee Sch-working'!$A$2:$F$1618,6,FALSE)</f>
        <v>48.07</v>
      </c>
    </row>
    <row r="414" spans="1:5" ht="15.6" customHeight="1" x14ac:dyDescent="0.25">
      <c r="A414" s="12" t="s">
        <v>818</v>
      </c>
      <c r="B414" s="13"/>
      <c r="C414" s="12" t="s">
        <v>819</v>
      </c>
      <c r="D414" s="14">
        <f>VLOOKUP($A414,'[1]CY2017 Medicaid Fee Sch-working'!$A$2:$F$1618,5,FALSE)</f>
        <v>60.86</v>
      </c>
      <c r="E414" s="14">
        <f>VLOOKUP($A414,'[1]CY2017 Medicaid Fee Sch-working'!$A$2:$F$1618,6,FALSE)</f>
        <v>48.69</v>
      </c>
    </row>
    <row r="415" spans="1:5" ht="15.6" customHeight="1" x14ac:dyDescent="0.25">
      <c r="A415" s="9" t="s">
        <v>820</v>
      </c>
      <c r="B415" s="10"/>
      <c r="C415" s="9" t="s">
        <v>821</v>
      </c>
      <c r="D415" s="11">
        <f>VLOOKUP($A415,'[1]CY2017 Medicaid Fee Sch-working'!$A$2:$F$1618,5,FALSE)</f>
        <v>61.04</v>
      </c>
      <c r="E415" s="11">
        <f>VLOOKUP($A415,'[1]CY2017 Medicaid Fee Sch-working'!$A$2:$F$1618,6,FALSE)</f>
        <v>48.83</v>
      </c>
    </row>
    <row r="416" spans="1:5" ht="15.6" customHeight="1" x14ac:dyDescent="0.25">
      <c r="A416" s="12" t="s">
        <v>822</v>
      </c>
      <c r="B416" s="13"/>
      <c r="C416" s="12" t="s">
        <v>823</v>
      </c>
      <c r="D416" s="14">
        <f>VLOOKUP($A416,'[1]CY2017 Medicaid Fee Sch-working'!$A$2:$F$1618,5,FALSE)</f>
        <v>60.8</v>
      </c>
      <c r="E416" s="14">
        <f>VLOOKUP($A416,'[1]CY2017 Medicaid Fee Sch-working'!$A$2:$F$1618,6,FALSE)</f>
        <v>48.64</v>
      </c>
    </row>
    <row r="417" spans="1:5" ht="15.6" customHeight="1" x14ac:dyDescent="0.25">
      <c r="A417" s="9" t="s">
        <v>824</v>
      </c>
      <c r="B417" s="10"/>
      <c r="C417" s="9" t="s">
        <v>825</v>
      </c>
      <c r="D417" s="11">
        <f>VLOOKUP($A417,'[1]CY2017 Medicaid Fee Sch-working'!$A$2:$F$1618,5,FALSE)</f>
        <v>123.89</v>
      </c>
      <c r="E417" s="11">
        <f>VLOOKUP($A417,'[1]CY2017 Medicaid Fee Sch-working'!$A$2:$F$1618,6,FALSE)</f>
        <v>99.11</v>
      </c>
    </row>
    <row r="418" spans="1:5" ht="15.6" customHeight="1" x14ac:dyDescent="0.25">
      <c r="A418" s="12" t="s">
        <v>826</v>
      </c>
      <c r="B418" s="13"/>
      <c r="C418" s="12" t="s">
        <v>827</v>
      </c>
      <c r="D418" s="14">
        <f>VLOOKUP($A418,'[1]CY2017 Medicaid Fee Sch-working'!$A$2:$F$1618,5,FALSE)</f>
        <v>139.13</v>
      </c>
      <c r="E418" s="14">
        <f>VLOOKUP($A418,'[1]CY2017 Medicaid Fee Sch-working'!$A$2:$F$1618,6,FALSE)</f>
        <v>111.3</v>
      </c>
    </row>
    <row r="419" spans="1:5" ht="15.6" customHeight="1" x14ac:dyDescent="0.25">
      <c r="A419" s="9" t="s">
        <v>828</v>
      </c>
      <c r="B419" s="10"/>
      <c r="C419" s="9" t="s">
        <v>829</v>
      </c>
      <c r="D419" s="11">
        <f>VLOOKUP($A419,'[1]CY2017 Medicaid Fee Sch-working'!$A$2:$F$1618,5,FALSE)</f>
        <v>13.31</v>
      </c>
      <c r="E419" s="11">
        <f>VLOOKUP($A419,'[1]CY2017 Medicaid Fee Sch-working'!$A$2:$F$1618,6,FALSE)</f>
        <v>10.65</v>
      </c>
    </row>
    <row r="420" spans="1:5" ht="15.6" customHeight="1" x14ac:dyDescent="0.25">
      <c r="A420" s="12" t="s">
        <v>830</v>
      </c>
      <c r="B420" s="13"/>
      <c r="C420" s="12" t="s">
        <v>831</v>
      </c>
      <c r="D420" s="14">
        <f>VLOOKUP($A420,'[1]CY2017 Medicaid Fee Sch-working'!$A$2:$F$1618,5,FALSE)</f>
        <v>11.1</v>
      </c>
      <c r="E420" s="14">
        <f>VLOOKUP($A420,'[1]CY2017 Medicaid Fee Sch-working'!$A$2:$F$1618,6,FALSE)</f>
        <v>8.8800000000000008</v>
      </c>
    </row>
    <row r="421" spans="1:5" ht="15.6" customHeight="1" x14ac:dyDescent="0.25">
      <c r="A421" s="9" t="s">
        <v>832</v>
      </c>
      <c r="B421" s="10"/>
      <c r="C421" s="9" t="s">
        <v>833</v>
      </c>
      <c r="D421" s="11">
        <f>VLOOKUP($A421,'[1]CY2017 Medicaid Fee Sch-working'!$A$2:$F$1618,5,FALSE)</f>
        <v>196.44</v>
      </c>
      <c r="E421" s="11">
        <f>VLOOKUP($A421,'[1]CY2017 Medicaid Fee Sch-working'!$A$2:$F$1618,6,FALSE)</f>
        <v>157.15</v>
      </c>
    </row>
    <row r="422" spans="1:5" ht="15.6" customHeight="1" x14ac:dyDescent="0.25">
      <c r="A422" s="12" t="s">
        <v>834</v>
      </c>
      <c r="B422" s="13"/>
      <c r="C422" s="12" t="s">
        <v>835</v>
      </c>
      <c r="D422" s="14">
        <f>VLOOKUP($A422,'[1]CY2017 Medicaid Fee Sch-working'!$A$2:$F$1618,5,FALSE)</f>
        <v>238.96</v>
      </c>
      <c r="E422" s="14">
        <f>VLOOKUP($A422,'[1]CY2017 Medicaid Fee Sch-working'!$A$2:$F$1618,6,FALSE)</f>
        <v>191.17</v>
      </c>
    </row>
    <row r="423" spans="1:5" ht="15.6" customHeight="1" x14ac:dyDescent="0.25">
      <c r="A423" s="9" t="s">
        <v>836</v>
      </c>
      <c r="B423" s="10"/>
      <c r="C423" s="9" t="s">
        <v>837</v>
      </c>
      <c r="D423" s="11">
        <f>VLOOKUP($A423,'[1]CY2017 Medicaid Fee Sch-working'!$A$2:$F$1618,5,FALSE)</f>
        <v>167.05</v>
      </c>
      <c r="E423" s="11">
        <f>VLOOKUP($A423,'[1]CY2017 Medicaid Fee Sch-working'!$A$2:$F$1618,6,FALSE)</f>
        <v>133.63999999999999</v>
      </c>
    </row>
    <row r="424" spans="1:5" ht="15.6" customHeight="1" x14ac:dyDescent="0.25">
      <c r="A424" s="12" t="s">
        <v>838</v>
      </c>
      <c r="B424" s="13"/>
      <c r="C424" s="12" t="s">
        <v>839</v>
      </c>
      <c r="D424" s="14">
        <f>VLOOKUP($A424,'[1]CY2017 Medicaid Fee Sch-working'!$A$2:$F$1618,5,FALSE)</f>
        <v>489.71</v>
      </c>
      <c r="E424" s="14">
        <f>VLOOKUP($A424,'[1]CY2017 Medicaid Fee Sch-working'!$A$2:$F$1618,6,FALSE)</f>
        <v>391.77</v>
      </c>
    </row>
    <row r="425" spans="1:5" ht="15.6" customHeight="1" x14ac:dyDescent="0.25">
      <c r="A425" s="9" t="s">
        <v>840</v>
      </c>
      <c r="B425" s="10"/>
      <c r="C425" s="9" t="s">
        <v>841</v>
      </c>
      <c r="D425" s="11">
        <f>VLOOKUP($A425,'[1]CY2017 Medicaid Fee Sch-working'!$A$2:$F$1618,5,FALSE)</f>
        <v>10.73</v>
      </c>
      <c r="E425" s="11">
        <f>VLOOKUP($A425,'[1]CY2017 Medicaid Fee Sch-working'!$A$2:$F$1618,6,FALSE)</f>
        <v>85.84</v>
      </c>
    </row>
    <row r="426" spans="1:5" ht="15.6" customHeight="1" x14ac:dyDescent="0.25">
      <c r="A426" s="12" t="s">
        <v>842</v>
      </c>
      <c r="B426" s="13"/>
      <c r="C426" s="12" t="s">
        <v>843</v>
      </c>
      <c r="D426" s="14">
        <f>VLOOKUP($A426,'[1]CY2017 Medicaid Fee Sch-working'!$A$2:$F$1618,5,FALSE)</f>
        <v>113.43</v>
      </c>
      <c r="E426" s="14">
        <f>VLOOKUP($A426,'[1]CY2017 Medicaid Fee Sch-working'!$A$2:$F$1618,6,FALSE)</f>
        <v>90.74</v>
      </c>
    </row>
    <row r="427" spans="1:5" ht="15.6" customHeight="1" x14ac:dyDescent="0.25">
      <c r="A427" s="9" t="s">
        <v>844</v>
      </c>
      <c r="B427" s="10"/>
      <c r="C427" s="9" t="s">
        <v>845</v>
      </c>
      <c r="D427" s="11">
        <f>VLOOKUP($A427,'[1]CY2017 Medicaid Fee Sch-working'!$A$2:$F$1618,5,FALSE)</f>
        <v>8.6</v>
      </c>
      <c r="E427" s="11">
        <f>VLOOKUP($A427,'[1]CY2017 Medicaid Fee Sch-working'!$A$2:$F$1618,6,FALSE)</f>
        <v>6.88</v>
      </c>
    </row>
    <row r="428" spans="1:5" ht="15.6" customHeight="1" x14ac:dyDescent="0.25">
      <c r="A428" s="12" t="s">
        <v>846</v>
      </c>
      <c r="B428" s="13"/>
      <c r="C428" s="12" t="s">
        <v>847</v>
      </c>
      <c r="D428" s="14">
        <f>VLOOKUP($A428,'[1]CY2017 Medicaid Fee Sch-working'!$A$2:$F$1618,5,FALSE)</f>
        <v>9.2100000000000009</v>
      </c>
      <c r="E428" s="14">
        <f>VLOOKUP($A428,'[1]CY2017 Medicaid Fee Sch-working'!$A$2:$F$1618,6,FALSE)</f>
        <v>7.37</v>
      </c>
    </row>
    <row r="429" spans="1:5" ht="15.6" customHeight="1" x14ac:dyDescent="0.25">
      <c r="A429" s="9" t="s">
        <v>848</v>
      </c>
      <c r="B429" s="10"/>
      <c r="C429" s="9" t="s">
        <v>849</v>
      </c>
      <c r="D429" s="11">
        <f>VLOOKUP($A429,'[1]CY2017 Medicaid Fee Sch-working'!$A$2:$F$1618,5,FALSE)</f>
        <v>196.44</v>
      </c>
      <c r="E429" s="11">
        <f>VLOOKUP($A429,'[1]CY2017 Medicaid Fee Sch-working'!$A$2:$F$1618,6,FALSE)</f>
        <v>157.15</v>
      </c>
    </row>
    <row r="430" spans="1:5" ht="15.6" customHeight="1" x14ac:dyDescent="0.25">
      <c r="A430" s="12" t="s">
        <v>850</v>
      </c>
      <c r="B430" s="13" t="s">
        <v>806</v>
      </c>
      <c r="C430" s="12" t="s">
        <v>851</v>
      </c>
      <c r="D430" s="14">
        <f>VLOOKUP($A430,'[1]CY2017 Medicaid Fee Sch-working'!$A$2:$F$1618,5,FALSE)</f>
        <v>71.05</v>
      </c>
      <c r="E430" s="14">
        <f>VLOOKUP($A430,'[1]CY2017 Medicaid Fee Sch-working'!$A$2:$F$1618,6,FALSE)</f>
        <v>56.84</v>
      </c>
    </row>
    <row r="431" spans="1:5" ht="15.6" customHeight="1" x14ac:dyDescent="0.25">
      <c r="A431" s="9" t="s">
        <v>852</v>
      </c>
      <c r="B431" s="10" t="s">
        <v>806</v>
      </c>
      <c r="C431" s="9" t="s">
        <v>853</v>
      </c>
      <c r="D431" s="11">
        <f>VLOOKUP($A431,'[1]CY2017 Medicaid Fee Sch-working'!$A$2:$F$1618,5,FALSE)</f>
        <v>17.29</v>
      </c>
      <c r="E431" s="11">
        <f>VLOOKUP($A431,'[1]CY2017 Medicaid Fee Sch-working'!$A$2:$F$1618,6,FALSE)</f>
        <v>13.83</v>
      </c>
    </row>
    <row r="432" spans="1:5" ht="15.6" customHeight="1" x14ac:dyDescent="0.25">
      <c r="A432" s="12" t="s">
        <v>854</v>
      </c>
      <c r="B432" s="13" t="s">
        <v>806</v>
      </c>
      <c r="C432" s="12" t="s">
        <v>855</v>
      </c>
      <c r="D432" s="14">
        <f>VLOOKUP($A432,'[1]CY2017 Medicaid Fee Sch-working'!$A$2:$F$1618,5,FALSE)</f>
        <v>17.29</v>
      </c>
      <c r="E432" s="14">
        <f>VLOOKUP($A432,'[1]CY2017 Medicaid Fee Sch-working'!$A$2:$F$1618,6,FALSE)</f>
        <v>13.83</v>
      </c>
    </row>
    <row r="433" spans="1:5" ht="15.6" customHeight="1" x14ac:dyDescent="0.25">
      <c r="A433" s="9" t="s">
        <v>856</v>
      </c>
      <c r="B433" s="10" t="s">
        <v>806</v>
      </c>
      <c r="C433" s="9" t="s">
        <v>857</v>
      </c>
      <c r="D433" s="11">
        <f>VLOOKUP($A433,'[1]CY2017 Medicaid Fee Sch-working'!$A$2:$F$1618,5,FALSE)</f>
        <v>71.05</v>
      </c>
      <c r="E433" s="11">
        <f>VLOOKUP($A433,'[1]CY2017 Medicaid Fee Sch-working'!$A$2:$F$1618,6,FALSE)</f>
        <v>56.84</v>
      </c>
    </row>
    <row r="434" spans="1:5" ht="15.6" customHeight="1" x14ac:dyDescent="0.25">
      <c r="A434" s="12" t="s">
        <v>858</v>
      </c>
      <c r="B434" s="13"/>
      <c r="C434" s="12" t="s">
        <v>859</v>
      </c>
      <c r="D434" s="14">
        <f>VLOOKUP($A434,'[1]CY2017 Medicaid Fee Sch-working'!$A$2:$F$1618,5,FALSE)</f>
        <v>53.32</v>
      </c>
      <c r="E434" s="14">
        <f>VLOOKUP($A434,'[1]CY2017 Medicaid Fee Sch-working'!$A$2:$F$1618,6,FALSE)</f>
        <v>42.66</v>
      </c>
    </row>
    <row r="435" spans="1:5" ht="15.6" customHeight="1" x14ac:dyDescent="0.25">
      <c r="A435" s="9" t="s">
        <v>860</v>
      </c>
      <c r="B435" s="10"/>
      <c r="C435" s="9" t="s">
        <v>861</v>
      </c>
      <c r="D435" s="11">
        <f>VLOOKUP($A435,'[1]CY2017 Medicaid Fee Sch-working'!$A$2:$F$1618,5,FALSE)</f>
        <v>48.31</v>
      </c>
      <c r="E435" s="11">
        <f>VLOOKUP($A435,'[1]CY2017 Medicaid Fee Sch-working'!$A$2:$F$1618,6,FALSE)</f>
        <v>38.65</v>
      </c>
    </row>
    <row r="436" spans="1:5" ht="15.6" customHeight="1" x14ac:dyDescent="0.25">
      <c r="A436" s="12" t="s">
        <v>862</v>
      </c>
      <c r="B436" s="13"/>
      <c r="C436" s="12" t="s">
        <v>863</v>
      </c>
      <c r="D436" s="14">
        <f>VLOOKUP($A436,'[1]CY2017 Medicaid Fee Sch-working'!$A$2:$F$1618,5,FALSE)</f>
        <v>0</v>
      </c>
      <c r="E436" s="14">
        <f>VLOOKUP($A436,'[1]CY2017 Medicaid Fee Sch-working'!$A$2:$F$1618,6,FALSE)</f>
        <v>250</v>
      </c>
    </row>
    <row r="437" spans="1:5" ht="15.6" customHeight="1" x14ac:dyDescent="0.25">
      <c r="A437" s="9" t="s">
        <v>864</v>
      </c>
      <c r="B437" s="10" t="s">
        <v>806</v>
      </c>
      <c r="C437" s="9" t="s">
        <v>865</v>
      </c>
      <c r="D437" s="11">
        <f>VLOOKUP($A437,'[1]CY2017 Medicaid Fee Sch-working'!$A$2:$F$1618,5,FALSE)</f>
        <v>1062.6199999999999</v>
      </c>
      <c r="E437" s="11">
        <f>VLOOKUP($A437,'[1]CY2017 Medicaid Fee Sch-working'!$A$2:$F$1618,6,FALSE)</f>
        <v>850.1</v>
      </c>
    </row>
    <row r="438" spans="1:5" ht="15.6" customHeight="1" x14ac:dyDescent="0.25">
      <c r="A438" s="12" t="s">
        <v>866</v>
      </c>
      <c r="B438" s="13" t="s">
        <v>806</v>
      </c>
      <c r="C438" s="12" t="s">
        <v>867</v>
      </c>
      <c r="D438" s="14">
        <f>VLOOKUP($A438,'[1]CY2017 Medicaid Fee Sch-working'!$A$2:$F$1618,5,FALSE)</f>
        <v>1062.6199999999999</v>
      </c>
      <c r="E438" s="14">
        <f>VLOOKUP($A438,'[1]CY2017 Medicaid Fee Sch-working'!$A$2:$F$1618,6,FALSE)</f>
        <v>850.1</v>
      </c>
    </row>
    <row r="439" spans="1:5" ht="15.6" customHeight="1" x14ac:dyDescent="0.25">
      <c r="A439" s="9" t="s">
        <v>868</v>
      </c>
      <c r="B439" s="10" t="s">
        <v>806</v>
      </c>
      <c r="C439" s="9" t="s">
        <v>869</v>
      </c>
      <c r="D439" s="11">
        <f>VLOOKUP($A439,'[1]CY2017 Medicaid Fee Sch-working'!$A$2:$F$1618,5,FALSE)</f>
        <v>104.6</v>
      </c>
      <c r="E439" s="11">
        <f>VLOOKUP($A439,'[1]CY2017 Medicaid Fee Sch-working'!$A$2:$F$1618,6,FALSE)</f>
        <v>83.68</v>
      </c>
    </row>
    <row r="440" spans="1:5" ht="15.6" customHeight="1" x14ac:dyDescent="0.25">
      <c r="A440" s="12" t="s">
        <v>870</v>
      </c>
      <c r="B440" s="13" t="s">
        <v>806</v>
      </c>
      <c r="C440" s="12" t="s">
        <v>871</v>
      </c>
      <c r="D440" s="14">
        <f>VLOOKUP($A440,'[1]CY2017 Medicaid Fee Sch-working'!$A$2:$F$1618,5,FALSE)</f>
        <v>257.60000000000002</v>
      </c>
      <c r="E440" s="14">
        <f>VLOOKUP($A440,'[1]CY2017 Medicaid Fee Sch-working'!$A$2:$F$1618,6,FALSE)</f>
        <v>206.08</v>
      </c>
    </row>
    <row r="441" spans="1:5" ht="15.6" customHeight="1" x14ac:dyDescent="0.25">
      <c r="A441" s="9" t="s">
        <v>872</v>
      </c>
      <c r="B441" s="10" t="s">
        <v>806</v>
      </c>
      <c r="C441" s="9" t="s">
        <v>873</v>
      </c>
      <c r="D441" s="11">
        <f>VLOOKUP($A441,'[1]CY2017 Medicaid Fee Sch-working'!$A$2:$F$1618,5,FALSE)</f>
        <v>389.42</v>
      </c>
      <c r="E441" s="11">
        <f>VLOOKUP($A441,'[1]CY2017 Medicaid Fee Sch-working'!$A$2:$F$1618,6,FALSE)</f>
        <v>311.54000000000002</v>
      </c>
    </row>
    <row r="442" spans="1:5" ht="15.6" customHeight="1" x14ac:dyDescent="0.25">
      <c r="A442" s="12" t="s">
        <v>874</v>
      </c>
      <c r="B442" s="13"/>
      <c r="C442" s="12" t="s">
        <v>875</v>
      </c>
      <c r="D442" s="14">
        <f>VLOOKUP($A442,'[1]CY2017 Medicaid Fee Sch-working'!$A$2:$F$1618,5,FALSE)</f>
        <v>44.87</v>
      </c>
      <c r="E442" s="14">
        <f>VLOOKUP($A442,'[1]CY2017 Medicaid Fee Sch-working'!$A$2:$F$1618,6,FALSE)</f>
        <v>35.9</v>
      </c>
    </row>
    <row r="443" spans="1:5" ht="15.6" customHeight="1" x14ac:dyDescent="0.25">
      <c r="A443" s="9" t="s">
        <v>876</v>
      </c>
      <c r="B443" s="10"/>
      <c r="C443" s="9" t="s">
        <v>877</v>
      </c>
      <c r="D443" s="11">
        <f>VLOOKUP($A443,'[1]CY2017 Medicaid Fee Sch-working'!$A$2:$F$1618,5,FALSE)</f>
        <v>462.54</v>
      </c>
      <c r="E443" s="11">
        <f>VLOOKUP($A443,'[1]CY2017 Medicaid Fee Sch-working'!$A$2:$F$1618,6,FALSE)</f>
        <v>370.03</v>
      </c>
    </row>
    <row r="444" spans="1:5" ht="15.6" customHeight="1" x14ac:dyDescent="0.25">
      <c r="A444" s="12" t="s">
        <v>878</v>
      </c>
      <c r="B444" s="13"/>
      <c r="C444" s="12" t="s">
        <v>879</v>
      </c>
      <c r="D444" s="14">
        <f>VLOOKUP($A444,'[1]CY2017 Medicaid Fee Sch-working'!$A$2:$F$1618,5,FALSE)</f>
        <v>1183.53</v>
      </c>
      <c r="E444" s="14">
        <f>VLOOKUP($A444,'[1]CY2017 Medicaid Fee Sch-working'!$A$2:$F$1618,6,FALSE)</f>
        <v>946.82</v>
      </c>
    </row>
    <row r="445" spans="1:5" ht="15.6" customHeight="1" x14ac:dyDescent="0.25">
      <c r="A445" s="9" t="s">
        <v>880</v>
      </c>
      <c r="B445" s="10"/>
      <c r="C445" s="9" t="s">
        <v>881</v>
      </c>
      <c r="D445" s="11">
        <f>VLOOKUP($A445,'[1]CY2017 Medicaid Fee Sch-working'!$A$2:$F$1618,5,FALSE)</f>
        <v>41.12</v>
      </c>
      <c r="E445" s="11">
        <f>VLOOKUP($A445,'[1]CY2017 Medicaid Fee Sch-working'!$A$2:$F$1618,6,FALSE)</f>
        <v>32.9</v>
      </c>
    </row>
    <row r="446" spans="1:5" ht="15.6" customHeight="1" x14ac:dyDescent="0.25">
      <c r="A446" s="12" t="s">
        <v>882</v>
      </c>
      <c r="B446" s="13"/>
      <c r="C446" s="12" t="s">
        <v>883</v>
      </c>
      <c r="D446" s="14">
        <f>VLOOKUP($A446,'[1]CY2017 Medicaid Fee Sch-working'!$A$2:$F$1618,5,FALSE)</f>
        <v>0</v>
      </c>
      <c r="E446" s="18">
        <f>VLOOKUP($A446,'[1]CY2017 Medicaid Fee Sch-working'!$A$2:$F$1618,6,FALSE)</f>
        <v>7.38</v>
      </c>
    </row>
    <row r="447" spans="1:5" ht="15.6" customHeight="1" x14ac:dyDescent="0.25">
      <c r="A447" s="9" t="s">
        <v>884</v>
      </c>
      <c r="B447" s="10"/>
      <c r="C447" s="9" t="s">
        <v>885</v>
      </c>
      <c r="D447" s="11">
        <f>VLOOKUP($A447,'[1]CY2017 Medicaid Fee Sch-working'!$A$2:$F$1618,5,FALSE)</f>
        <v>72.02</v>
      </c>
      <c r="E447" s="11">
        <f>VLOOKUP($A447,'[1]CY2017 Medicaid Fee Sch-working'!$A$2:$F$1618,6,FALSE)</f>
        <v>57.62</v>
      </c>
    </row>
    <row r="448" spans="1:5" ht="15.6" customHeight="1" x14ac:dyDescent="0.25">
      <c r="A448" s="12" t="s">
        <v>886</v>
      </c>
      <c r="B448" s="13"/>
      <c r="C448" s="12" t="s">
        <v>887</v>
      </c>
      <c r="D448" s="14">
        <f>VLOOKUP($A448,'[1]CY2017 Medicaid Fee Sch-working'!$A$2:$F$1618,5,FALSE)</f>
        <v>135.74</v>
      </c>
      <c r="E448" s="14">
        <f>VLOOKUP($A448,'[1]CY2017 Medicaid Fee Sch-working'!$A$2:$F$1618,6,FALSE)</f>
        <v>108.59</v>
      </c>
    </row>
    <row r="449" spans="1:5" ht="15.6" customHeight="1" x14ac:dyDescent="0.25">
      <c r="A449" s="9" t="s">
        <v>888</v>
      </c>
      <c r="B449" s="10"/>
      <c r="C449" s="9" t="s">
        <v>889</v>
      </c>
      <c r="D449" s="11">
        <f>VLOOKUP($A449,'[1]CY2017 Medicaid Fee Sch-working'!$A$2:$F$1618,5,FALSE)</f>
        <v>40.58</v>
      </c>
      <c r="E449" s="11">
        <f>VLOOKUP($A449,'[1]CY2017 Medicaid Fee Sch-working'!$A$2:$F$1618,6,FALSE)</f>
        <v>32.46</v>
      </c>
    </row>
    <row r="450" spans="1:5" ht="15.6" customHeight="1" x14ac:dyDescent="0.25">
      <c r="A450" s="12" t="s">
        <v>890</v>
      </c>
      <c r="B450" s="13"/>
      <c r="C450" s="12" t="s">
        <v>891</v>
      </c>
      <c r="D450" s="14">
        <f>VLOOKUP($A450,'[1]CY2017 Medicaid Fee Sch-working'!$A$2:$F$1618,5,FALSE)</f>
        <v>5.65</v>
      </c>
      <c r="E450" s="14">
        <f>VLOOKUP($A450,'[1]CY2017 Medicaid Fee Sch-working'!$A$2:$F$1618,6,FALSE)</f>
        <v>45.2</v>
      </c>
    </row>
    <row r="451" spans="1:5" ht="15.6" customHeight="1" x14ac:dyDescent="0.25">
      <c r="A451" s="9" t="s">
        <v>892</v>
      </c>
      <c r="B451" s="10"/>
      <c r="C451" s="9" t="s">
        <v>893</v>
      </c>
      <c r="D451" s="11">
        <f>VLOOKUP($A451,'[1]CY2017 Medicaid Fee Sch-working'!$A$2:$F$1618,5,FALSE)</f>
        <v>50.97</v>
      </c>
      <c r="E451" s="11">
        <f>VLOOKUP($A451,'[1]CY2017 Medicaid Fee Sch-working'!$A$2:$F$1618,6,FALSE)</f>
        <v>407.76</v>
      </c>
    </row>
    <row r="452" spans="1:5" ht="15.6" customHeight="1" x14ac:dyDescent="0.25">
      <c r="A452" s="12" t="s">
        <v>894</v>
      </c>
      <c r="B452" s="13"/>
      <c r="C452" s="12" t="s">
        <v>895</v>
      </c>
      <c r="D452" s="14">
        <f>VLOOKUP($A452,'[1]CY2017 Medicaid Fee Sch-working'!$A$2:$F$1618,5,FALSE)</f>
        <v>40.56</v>
      </c>
      <c r="E452" s="14">
        <f>VLOOKUP($A452,'[1]CY2017 Medicaid Fee Sch-working'!$A$2:$F$1618,6,FALSE)</f>
        <v>32.450000000000003</v>
      </c>
    </row>
    <row r="453" spans="1:5" ht="15.6" customHeight="1" x14ac:dyDescent="0.25">
      <c r="A453" s="9" t="s">
        <v>896</v>
      </c>
      <c r="B453" s="10"/>
      <c r="C453" s="9" t="s">
        <v>897</v>
      </c>
      <c r="D453" s="11">
        <f>VLOOKUP($A453,'[1]CY2017 Medicaid Fee Sch-working'!$A$2:$F$1618,5,FALSE)</f>
        <v>32.86</v>
      </c>
      <c r="E453" s="11">
        <f>VLOOKUP($A453,'[1]CY2017 Medicaid Fee Sch-working'!$A$2:$F$1618,6,FALSE)</f>
        <v>26.29</v>
      </c>
    </row>
    <row r="454" spans="1:5" ht="15.6" customHeight="1" x14ac:dyDescent="0.25">
      <c r="A454" s="12" t="s">
        <v>898</v>
      </c>
      <c r="B454" s="13"/>
      <c r="C454" s="12" t="s">
        <v>899</v>
      </c>
      <c r="D454" s="14">
        <f>VLOOKUP($A454,'[1]CY2017 Medicaid Fee Sch-working'!$A$2:$F$1618,5,FALSE)</f>
        <v>0</v>
      </c>
      <c r="E454" s="14">
        <f>VLOOKUP($A454,'[1]CY2017 Medicaid Fee Sch-working'!$A$2:$F$1618,6,FALSE)</f>
        <v>55</v>
      </c>
    </row>
    <row r="455" spans="1:5" ht="15.6" customHeight="1" x14ac:dyDescent="0.25">
      <c r="A455" s="9" t="s">
        <v>900</v>
      </c>
      <c r="B455" s="10"/>
      <c r="C455" s="9" t="s">
        <v>901</v>
      </c>
      <c r="D455" s="11">
        <f>VLOOKUP($A455,'[1]CY2017 Medicaid Fee Sch-working'!$A$2:$F$1618,5,FALSE)</f>
        <v>27.86</v>
      </c>
      <c r="E455" s="11">
        <f>VLOOKUP($A455,'[1]CY2017 Medicaid Fee Sch-working'!$A$2:$F$1618,6,FALSE)</f>
        <v>22.29</v>
      </c>
    </row>
    <row r="456" spans="1:5" ht="15.6" customHeight="1" x14ac:dyDescent="0.25">
      <c r="A456" s="12" t="s">
        <v>902</v>
      </c>
      <c r="B456" s="13"/>
      <c r="C456" s="12" t="s">
        <v>903</v>
      </c>
      <c r="D456" s="14">
        <f>VLOOKUP($A456,'[1]CY2017 Medicaid Fee Sch-working'!$A$2:$F$1618,5,FALSE)</f>
        <v>25.56</v>
      </c>
      <c r="E456" s="14">
        <f>VLOOKUP($A456,'[1]CY2017 Medicaid Fee Sch-working'!$A$2:$F$1618,6,FALSE)</f>
        <v>204.48</v>
      </c>
    </row>
    <row r="457" spans="1:5" ht="15.6" customHeight="1" x14ac:dyDescent="0.25">
      <c r="A457" s="9" t="s">
        <v>904</v>
      </c>
      <c r="B457" s="10"/>
      <c r="C457" s="9" t="s">
        <v>905</v>
      </c>
      <c r="D457" s="11">
        <f>VLOOKUP($A457,'[1]CY2017 Medicaid Fee Sch-working'!$A$2:$F$1618,5,FALSE)</f>
        <v>0</v>
      </c>
      <c r="E457" s="11">
        <f>VLOOKUP($A457,'[1]CY2017 Medicaid Fee Sch-working'!$A$2:$F$1618,6,FALSE)</f>
        <v>323</v>
      </c>
    </row>
    <row r="458" spans="1:5" ht="15.6" customHeight="1" x14ac:dyDescent="0.25">
      <c r="A458" s="12" t="s">
        <v>906</v>
      </c>
      <c r="B458" s="13"/>
      <c r="C458" s="12" t="s">
        <v>907</v>
      </c>
      <c r="D458" s="14">
        <f>VLOOKUP($A458,'[1]CY2017 Medicaid Fee Sch-working'!$A$2:$F$1618,5,FALSE)</f>
        <v>77.91</v>
      </c>
      <c r="E458" s="14">
        <f>VLOOKUP($A458,'[1]CY2017 Medicaid Fee Sch-working'!$A$2:$F$1618,6,FALSE)</f>
        <v>62.33</v>
      </c>
    </row>
    <row r="459" spans="1:5" ht="15.6" customHeight="1" x14ac:dyDescent="0.25">
      <c r="A459" s="9" t="s">
        <v>908</v>
      </c>
      <c r="B459" s="10"/>
      <c r="C459" s="9" t="s">
        <v>909</v>
      </c>
      <c r="D459" s="11">
        <f>VLOOKUP($A459,'[1]CY2017 Medicaid Fee Sch-working'!$A$2:$F$1618,5,FALSE)</f>
        <v>57.84</v>
      </c>
      <c r="E459" s="11">
        <f>VLOOKUP($A459,'[1]CY2017 Medicaid Fee Sch-working'!$A$2:$F$1618,6,FALSE)</f>
        <v>46.27</v>
      </c>
    </row>
    <row r="460" spans="1:5" ht="15.6" customHeight="1" x14ac:dyDescent="0.25">
      <c r="A460" s="12" t="s">
        <v>910</v>
      </c>
      <c r="B460" s="13"/>
      <c r="C460" s="12" t="s">
        <v>911</v>
      </c>
      <c r="D460" s="14">
        <f>VLOOKUP($A460,'[1]CY2017 Medicaid Fee Sch-working'!$A$2:$F$1618,5,FALSE)</f>
        <v>98.94</v>
      </c>
      <c r="E460" s="14">
        <f>VLOOKUP($A460,'[1]CY2017 Medicaid Fee Sch-working'!$A$2:$F$1618,6,FALSE)</f>
        <v>79.150000000000006</v>
      </c>
    </row>
    <row r="461" spans="1:5" ht="15.6" customHeight="1" x14ac:dyDescent="0.25">
      <c r="A461" s="9" t="s">
        <v>912</v>
      </c>
      <c r="B461" s="10"/>
      <c r="C461" s="9" t="s">
        <v>913</v>
      </c>
      <c r="D461" s="11">
        <f>VLOOKUP($A461,'[1]CY2017 Medicaid Fee Sch-working'!$A$2:$F$1618,5,FALSE)</f>
        <v>88.78</v>
      </c>
      <c r="E461" s="11">
        <f>VLOOKUP($A461,'[1]CY2017 Medicaid Fee Sch-working'!$A$2:$F$1618,6,FALSE)</f>
        <v>71.02</v>
      </c>
    </row>
    <row r="462" spans="1:5" ht="15.6" customHeight="1" x14ac:dyDescent="0.25">
      <c r="A462" s="12" t="s">
        <v>914</v>
      </c>
      <c r="B462" s="13"/>
      <c r="C462" s="12" t="s">
        <v>915</v>
      </c>
      <c r="D462" s="14">
        <f>VLOOKUP($A462,'[1]CY2017 Medicaid Fee Sch-working'!$A$2:$F$1618,5,FALSE)</f>
        <v>583.26</v>
      </c>
      <c r="E462" s="14">
        <f>VLOOKUP($A462,'[1]CY2017 Medicaid Fee Sch-working'!$A$2:$F$1618,6,FALSE)</f>
        <v>466.61</v>
      </c>
    </row>
    <row r="463" spans="1:5" ht="15.6" customHeight="1" x14ac:dyDescent="0.25">
      <c r="A463" s="9" t="s">
        <v>916</v>
      </c>
      <c r="B463" s="10"/>
      <c r="C463" s="9" t="s">
        <v>917</v>
      </c>
      <c r="D463" s="11">
        <f>VLOOKUP($A463,'[1]CY2017 Medicaid Fee Sch-working'!$A$2:$F$1618,5,FALSE)</f>
        <v>120.16</v>
      </c>
      <c r="E463" s="11">
        <f>VLOOKUP($A463,'[1]CY2017 Medicaid Fee Sch-working'!$A$2:$F$1618,6,FALSE)</f>
        <v>96.13</v>
      </c>
    </row>
    <row r="464" spans="1:5" ht="15.6" customHeight="1" x14ac:dyDescent="0.25">
      <c r="A464" s="12" t="s">
        <v>918</v>
      </c>
      <c r="B464" s="13"/>
      <c r="C464" s="12" t="s">
        <v>919</v>
      </c>
      <c r="D464" s="14">
        <f>VLOOKUP($A464,'[1]CY2017 Medicaid Fee Sch-working'!$A$2:$F$1618,5,FALSE)</f>
        <v>177.84</v>
      </c>
      <c r="E464" s="14">
        <f>VLOOKUP($A464,'[1]CY2017 Medicaid Fee Sch-working'!$A$2:$F$1618,6,FALSE)</f>
        <v>142.27000000000001</v>
      </c>
    </row>
    <row r="465" spans="1:5" ht="15.6" customHeight="1" x14ac:dyDescent="0.25">
      <c r="A465" s="9" t="s">
        <v>920</v>
      </c>
      <c r="B465" s="10"/>
      <c r="C465" s="9" t="s">
        <v>921</v>
      </c>
      <c r="D465" s="11">
        <f>VLOOKUP($A465,'[1]CY2017 Medicaid Fee Sch-working'!$A$2:$F$1618,5,FALSE)</f>
        <v>129.63</v>
      </c>
      <c r="E465" s="11">
        <f>VLOOKUP($A465,'[1]CY2017 Medicaid Fee Sch-working'!$A$2:$F$1618,6,FALSE)</f>
        <v>103.7</v>
      </c>
    </row>
    <row r="466" spans="1:5" ht="15.6" customHeight="1" x14ac:dyDescent="0.25">
      <c r="A466" s="12" t="s">
        <v>922</v>
      </c>
      <c r="B466" s="13"/>
      <c r="C466" s="12" t="s">
        <v>923</v>
      </c>
      <c r="D466" s="14">
        <f>VLOOKUP($A466,'[1]CY2017 Medicaid Fee Sch-working'!$A$2:$F$1618,5,FALSE)</f>
        <v>153.74</v>
      </c>
      <c r="E466" s="14">
        <f>VLOOKUP($A466,'[1]CY2017 Medicaid Fee Sch-working'!$A$2:$F$1618,6,FALSE)</f>
        <v>122.99</v>
      </c>
    </row>
    <row r="467" spans="1:5" ht="15.6" customHeight="1" x14ac:dyDescent="0.25">
      <c r="A467" s="9" t="s">
        <v>924</v>
      </c>
      <c r="B467" s="10"/>
      <c r="C467" s="9" t="s">
        <v>925</v>
      </c>
      <c r="D467" s="11">
        <f>VLOOKUP($A467,'[1]CY2017 Medicaid Fee Sch-working'!$A$2:$F$1618,5,FALSE)</f>
        <v>360.43</v>
      </c>
      <c r="E467" s="11">
        <f>VLOOKUP($A467,'[1]CY2017 Medicaid Fee Sch-working'!$A$2:$F$1618,6,FALSE)</f>
        <v>288.33999999999997</v>
      </c>
    </row>
    <row r="468" spans="1:5" ht="15.6" customHeight="1" x14ac:dyDescent="0.25">
      <c r="A468" s="12" t="s">
        <v>926</v>
      </c>
      <c r="B468" s="13"/>
      <c r="C468" s="12" t="s">
        <v>927</v>
      </c>
      <c r="D468" s="14">
        <f>VLOOKUP($A468,'[1]CY2017 Medicaid Fee Sch-working'!$A$2:$F$1618,5,FALSE)</f>
        <v>418.13</v>
      </c>
      <c r="E468" s="14">
        <f>VLOOKUP($A468,'[1]CY2017 Medicaid Fee Sch-working'!$A$2:$F$1618,6,FALSE)</f>
        <v>334.5</v>
      </c>
    </row>
    <row r="469" spans="1:5" ht="15.6" customHeight="1" x14ac:dyDescent="0.25">
      <c r="A469" s="9" t="s">
        <v>928</v>
      </c>
      <c r="B469" s="10"/>
      <c r="C469" s="9" t="s">
        <v>929</v>
      </c>
      <c r="D469" s="11">
        <f>VLOOKUP($A469,'[1]CY2017 Medicaid Fee Sch-working'!$A$2:$F$1618,5,FALSE)</f>
        <v>193.76</v>
      </c>
      <c r="E469" s="11">
        <f>VLOOKUP($A469,'[1]CY2017 Medicaid Fee Sch-working'!$A$2:$F$1618,6,FALSE)</f>
        <v>155.01</v>
      </c>
    </row>
    <row r="470" spans="1:5" ht="15.6" customHeight="1" x14ac:dyDescent="0.25">
      <c r="A470" s="12" t="s">
        <v>930</v>
      </c>
      <c r="B470" s="13"/>
      <c r="C470" s="12" t="s">
        <v>931</v>
      </c>
      <c r="D470" s="14">
        <f>VLOOKUP($A470,'[1]CY2017 Medicaid Fee Sch-working'!$A$2:$F$1618,5,FALSE)</f>
        <v>462.39</v>
      </c>
      <c r="E470" s="14">
        <f>VLOOKUP($A470,'[1]CY2017 Medicaid Fee Sch-working'!$A$2:$F$1618,6,FALSE)</f>
        <v>369.91</v>
      </c>
    </row>
    <row r="471" spans="1:5" ht="15.6" customHeight="1" x14ac:dyDescent="0.25">
      <c r="A471" s="9" t="s">
        <v>932</v>
      </c>
      <c r="B471" s="10"/>
      <c r="C471" s="9" t="s">
        <v>933</v>
      </c>
      <c r="D471" s="11">
        <f>VLOOKUP($A471,'[1]CY2017 Medicaid Fee Sch-working'!$A$2:$F$1618,5,FALSE)</f>
        <v>359.27</v>
      </c>
      <c r="E471" s="11">
        <f>VLOOKUP($A471,'[1]CY2017 Medicaid Fee Sch-working'!$A$2:$F$1618,6,FALSE)</f>
        <v>287.42</v>
      </c>
    </row>
    <row r="472" spans="1:5" ht="15.6" customHeight="1" x14ac:dyDescent="0.25">
      <c r="A472" s="12" t="s">
        <v>934</v>
      </c>
      <c r="B472" s="13"/>
      <c r="C472" s="12" t="s">
        <v>935</v>
      </c>
      <c r="D472" s="14">
        <f>VLOOKUP($A472,'[1]CY2017 Medicaid Fee Sch-working'!$A$2:$F$1618,5,FALSE)</f>
        <v>298.54000000000002</v>
      </c>
      <c r="E472" s="14">
        <f>VLOOKUP($A472,'[1]CY2017 Medicaid Fee Sch-working'!$A$2:$F$1618,6,FALSE)</f>
        <v>238.83</v>
      </c>
    </row>
    <row r="473" spans="1:5" ht="15.6" customHeight="1" x14ac:dyDescent="0.25">
      <c r="A473" s="9" t="s">
        <v>936</v>
      </c>
      <c r="B473" s="10"/>
      <c r="C473" s="9" t="s">
        <v>937</v>
      </c>
      <c r="D473" s="11">
        <f>VLOOKUP($A473,'[1]CY2017 Medicaid Fee Sch-working'!$A$2:$F$1618,5,FALSE)</f>
        <v>48</v>
      </c>
      <c r="E473" s="11">
        <f>VLOOKUP($A473,'[1]CY2017 Medicaid Fee Sch-working'!$A$2:$F$1618,6,FALSE)</f>
        <v>38.4</v>
      </c>
    </row>
    <row r="474" spans="1:5" ht="15.6" customHeight="1" x14ac:dyDescent="0.25">
      <c r="A474" s="12" t="s">
        <v>938</v>
      </c>
      <c r="B474" s="13"/>
      <c r="C474" s="12" t="s">
        <v>939</v>
      </c>
      <c r="D474" s="14">
        <f>VLOOKUP($A474,'[1]CY2017 Medicaid Fee Sch-working'!$A$2:$F$1618,5,FALSE)</f>
        <v>71.36</v>
      </c>
      <c r="E474" s="14">
        <f>VLOOKUP($A474,'[1]CY2017 Medicaid Fee Sch-working'!$A$2:$F$1618,6,FALSE)</f>
        <v>57.09</v>
      </c>
    </row>
    <row r="475" spans="1:5" ht="15.6" customHeight="1" x14ac:dyDescent="0.25">
      <c r="A475" s="9" t="s">
        <v>940</v>
      </c>
      <c r="B475" s="10"/>
      <c r="C475" s="9" t="s">
        <v>941</v>
      </c>
      <c r="D475" s="11">
        <f>VLOOKUP($A475,'[1]CY2017 Medicaid Fee Sch-working'!$A$2:$F$1618,5,FALSE)</f>
        <v>72.11</v>
      </c>
      <c r="E475" s="11">
        <f>VLOOKUP($A475,'[1]CY2017 Medicaid Fee Sch-working'!$A$2:$F$1618,6,FALSE)</f>
        <v>57.69</v>
      </c>
    </row>
    <row r="476" spans="1:5" ht="15.6" customHeight="1" x14ac:dyDescent="0.25">
      <c r="A476" s="12" t="s">
        <v>942</v>
      </c>
      <c r="B476" s="13"/>
      <c r="C476" s="12" t="s">
        <v>943</v>
      </c>
      <c r="D476" s="14">
        <f>VLOOKUP($A476,'[1]CY2017 Medicaid Fee Sch-working'!$A$2:$F$1618,5,FALSE)</f>
        <v>4359.55</v>
      </c>
      <c r="E476" s="14">
        <f>VLOOKUP($A476,'[1]CY2017 Medicaid Fee Sch-working'!$A$2:$F$1618,6,FALSE)</f>
        <v>3487.64</v>
      </c>
    </row>
    <row r="477" spans="1:5" ht="15.6" customHeight="1" x14ac:dyDescent="0.25">
      <c r="A477" s="9" t="s">
        <v>944</v>
      </c>
      <c r="B477" s="10"/>
      <c r="C477" s="9" t="s">
        <v>945</v>
      </c>
      <c r="D477" s="11">
        <f>VLOOKUP($A477,'[1]CY2017 Medicaid Fee Sch-working'!$A$2:$F$1618,5,FALSE)</f>
        <v>4331.32</v>
      </c>
      <c r="E477" s="11">
        <f>VLOOKUP($A477,'[1]CY2017 Medicaid Fee Sch-working'!$A$2:$F$1618,6,FALSE)</f>
        <v>3465.06</v>
      </c>
    </row>
    <row r="478" spans="1:5" ht="15.6" customHeight="1" x14ac:dyDescent="0.25">
      <c r="A478" s="12" t="s">
        <v>946</v>
      </c>
      <c r="B478" s="13"/>
      <c r="C478" s="12" t="s">
        <v>947</v>
      </c>
      <c r="D478" s="14">
        <f>VLOOKUP($A478,'[1]CY2017 Medicaid Fee Sch-working'!$A$2:$F$1618,5,FALSE)</f>
        <v>3599.25</v>
      </c>
      <c r="E478" s="14">
        <f>VLOOKUP($A478,'[1]CY2017 Medicaid Fee Sch-working'!$A$2:$F$1618,6,FALSE)</f>
        <v>2879.4</v>
      </c>
    </row>
    <row r="479" spans="1:5" ht="15.6" customHeight="1" x14ac:dyDescent="0.25">
      <c r="A479" s="9" t="s">
        <v>948</v>
      </c>
      <c r="B479" s="10"/>
      <c r="C479" s="9" t="s">
        <v>949</v>
      </c>
      <c r="D479" s="11">
        <f>VLOOKUP($A479,'[1]CY2017 Medicaid Fee Sch-working'!$A$2:$F$1618,5,FALSE)</f>
        <v>0</v>
      </c>
      <c r="E479" s="11">
        <f>VLOOKUP($A479,'[1]CY2017 Medicaid Fee Sch-working'!$A$2:$F$1618,6,FALSE)</f>
        <v>340.44</v>
      </c>
    </row>
    <row r="480" spans="1:5" ht="15.6" customHeight="1" x14ac:dyDescent="0.25">
      <c r="A480" s="12" t="s">
        <v>950</v>
      </c>
      <c r="B480" s="13"/>
      <c r="C480" s="12" t="s">
        <v>951</v>
      </c>
      <c r="D480" s="14">
        <f>VLOOKUP($A480,'[1]CY2017 Medicaid Fee Sch-working'!$A$2:$F$1618,5,FALSE)</f>
        <v>231.95</v>
      </c>
      <c r="E480" s="14">
        <f>VLOOKUP($A480,'[1]CY2017 Medicaid Fee Sch-working'!$A$2:$F$1618,6,FALSE)</f>
        <v>185.56</v>
      </c>
    </row>
    <row r="481" spans="1:5" ht="15.6" customHeight="1" x14ac:dyDescent="0.25">
      <c r="A481" s="9" t="s">
        <v>952</v>
      </c>
      <c r="B481" s="10"/>
      <c r="C481" s="9" t="s">
        <v>953</v>
      </c>
      <c r="D481" s="11">
        <f>VLOOKUP($A481,'[1]CY2017 Medicaid Fee Sch-working'!$A$2:$F$1618,5,FALSE)</f>
        <v>418.23</v>
      </c>
      <c r="E481" s="11">
        <f>VLOOKUP($A481,'[1]CY2017 Medicaid Fee Sch-working'!$A$2:$F$1618,6,FALSE)</f>
        <v>334.58</v>
      </c>
    </row>
    <row r="482" spans="1:5" ht="15.6" customHeight="1" x14ac:dyDescent="0.25">
      <c r="A482" s="12" t="s">
        <v>954</v>
      </c>
      <c r="B482" s="13"/>
      <c r="C482" s="12" t="s">
        <v>955</v>
      </c>
      <c r="D482" s="14">
        <f>VLOOKUP($A482,'[1]CY2017 Medicaid Fee Sch-working'!$A$2:$F$1618,5,FALSE)</f>
        <v>41.41</v>
      </c>
      <c r="E482" s="14">
        <f>VLOOKUP($A482,'[1]CY2017 Medicaid Fee Sch-working'!$A$2:$F$1618,6,FALSE)</f>
        <v>33.130000000000003</v>
      </c>
    </row>
    <row r="483" spans="1:5" ht="15.6" customHeight="1" x14ac:dyDescent="0.25">
      <c r="A483" s="9" t="s">
        <v>956</v>
      </c>
      <c r="B483" s="10"/>
      <c r="C483" s="9" t="s">
        <v>957</v>
      </c>
      <c r="D483" s="11">
        <f>VLOOKUP($A483,'[1]CY2017 Medicaid Fee Sch-working'!$A$2:$F$1618,5,FALSE)</f>
        <v>10.9</v>
      </c>
      <c r="E483" s="11">
        <f>VLOOKUP($A483,'[1]CY2017 Medicaid Fee Sch-working'!$A$2:$F$1618,6,FALSE)</f>
        <v>87.2</v>
      </c>
    </row>
    <row r="484" spans="1:5" ht="15.6" customHeight="1" x14ac:dyDescent="0.25">
      <c r="A484" s="12" t="s">
        <v>958</v>
      </c>
      <c r="B484" s="13"/>
      <c r="C484" s="12" t="s">
        <v>959</v>
      </c>
      <c r="D484" s="14">
        <f>VLOOKUP($A484,'[1]CY2017 Medicaid Fee Sch-working'!$A$2:$F$1618,5,FALSE)</f>
        <v>41.4</v>
      </c>
      <c r="E484" s="14">
        <f>VLOOKUP($A484,'[1]CY2017 Medicaid Fee Sch-working'!$A$2:$F$1618,6,FALSE)</f>
        <v>331.2</v>
      </c>
    </row>
    <row r="485" spans="1:5" ht="15.6" customHeight="1" x14ac:dyDescent="0.25">
      <c r="A485" s="9" t="s">
        <v>960</v>
      </c>
      <c r="B485" s="10"/>
      <c r="C485" s="9" t="s">
        <v>961</v>
      </c>
      <c r="D485" s="11">
        <f>VLOOKUP($A485,'[1]CY2017 Medicaid Fee Sch-working'!$A$2:$F$1618,5,FALSE)</f>
        <v>83.1</v>
      </c>
      <c r="E485" s="11">
        <f>VLOOKUP($A485,'[1]CY2017 Medicaid Fee Sch-working'!$A$2:$F$1618,6,FALSE)</f>
        <v>664.8</v>
      </c>
    </row>
    <row r="486" spans="1:5" ht="15.6" customHeight="1" x14ac:dyDescent="0.25">
      <c r="A486" s="12" t="s">
        <v>962</v>
      </c>
      <c r="B486" s="13" t="s">
        <v>806</v>
      </c>
      <c r="C486" s="12" t="s">
        <v>963</v>
      </c>
      <c r="D486" s="14">
        <f>VLOOKUP($A486,'[1]CY2017 Medicaid Fee Sch-working'!$A$2:$F$1618,5,FALSE)</f>
        <v>25.32</v>
      </c>
      <c r="E486" s="14">
        <f>VLOOKUP($A486,'[1]CY2017 Medicaid Fee Sch-working'!$A$2:$F$1618,6,FALSE)</f>
        <v>20.260000000000002</v>
      </c>
    </row>
    <row r="487" spans="1:5" ht="15.6" customHeight="1" x14ac:dyDescent="0.25">
      <c r="A487" s="9" t="s">
        <v>964</v>
      </c>
      <c r="B487" s="10"/>
      <c r="C487" s="9" t="s">
        <v>965</v>
      </c>
      <c r="D487" s="11">
        <f>VLOOKUP($A487,'[1]CY2017 Medicaid Fee Sch-working'!$A$2:$F$1618,5,FALSE)</f>
        <v>20.56</v>
      </c>
      <c r="E487" s="11">
        <f>VLOOKUP($A487,'[1]CY2017 Medicaid Fee Sch-working'!$A$2:$F$1618,6,FALSE)</f>
        <v>164.48</v>
      </c>
    </row>
    <row r="488" spans="1:5" ht="15.6" customHeight="1" x14ac:dyDescent="0.25">
      <c r="A488" s="12" t="s">
        <v>966</v>
      </c>
      <c r="B488" s="13"/>
      <c r="C488" s="12" t="s">
        <v>967</v>
      </c>
      <c r="D488" s="14">
        <f>VLOOKUP($A488,'[1]CY2017 Medicaid Fee Sch-working'!$A$2:$F$1618,5,FALSE)</f>
        <v>19.66</v>
      </c>
      <c r="E488" s="14">
        <f>VLOOKUP($A488,'[1]CY2017 Medicaid Fee Sch-working'!$A$2:$F$1618,6,FALSE)</f>
        <v>15.73</v>
      </c>
    </row>
    <row r="489" spans="1:5" ht="15.6" customHeight="1" x14ac:dyDescent="0.25">
      <c r="A489" s="9" t="s">
        <v>968</v>
      </c>
      <c r="B489" s="10"/>
      <c r="C489" s="9" t="s">
        <v>969</v>
      </c>
      <c r="D489" s="11">
        <f>VLOOKUP($A489,'[1]CY2017 Medicaid Fee Sch-working'!$A$2:$F$1618,5,FALSE)</f>
        <v>73.8</v>
      </c>
      <c r="E489" s="11">
        <f>VLOOKUP($A489,'[1]CY2017 Medicaid Fee Sch-working'!$A$2:$F$1618,6,FALSE)</f>
        <v>59.04</v>
      </c>
    </row>
    <row r="490" spans="1:5" ht="15.6" customHeight="1" x14ac:dyDescent="0.25">
      <c r="A490" s="12" t="s">
        <v>970</v>
      </c>
      <c r="B490" s="13"/>
      <c r="C490" s="12" t="s">
        <v>971</v>
      </c>
      <c r="D490" s="14">
        <f>VLOOKUP($A490,'[1]CY2017 Medicaid Fee Sch-working'!$A$2:$F$1618,5,FALSE)</f>
        <v>12.77</v>
      </c>
      <c r="E490" s="14">
        <f>VLOOKUP($A490,'[1]CY2017 Medicaid Fee Sch-working'!$A$2:$F$1618,6,FALSE)</f>
        <v>10.220000000000001</v>
      </c>
    </row>
    <row r="491" spans="1:5" ht="15.6" customHeight="1" x14ac:dyDescent="0.25">
      <c r="A491" s="9" t="s">
        <v>972</v>
      </c>
      <c r="B491" s="10"/>
      <c r="C491" s="9" t="s">
        <v>973</v>
      </c>
      <c r="D491" s="11">
        <f>VLOOKUP($A491,'[1]CY2017 Medicaid Fee Sch-working'!$A$2:$F$1618,5,FALSE)</f>
        <v>15.37</v>
      </c>
      <c r="E491" s="11">
        <f>VLOOKUP($A491,'[1]CY2017 Medicaid Fee Sch-working'!$A$2:$F$1618,6,FALSE)</f>
        <v>12.3</v>
      </c>
    </row>
    <row r="492" spans="1:5" ht="15.6" customHeight="1" x14ac:dyDescent="0.25">
      <c r="A492" s="12" t="s">
        <v>974</v>
      </c>
      <c r="B492" s="13"/>
      <c r="C492" s="12" t="s">
        <v>975</v>
      </c>
      <c r="D492" s="14">
        <f>VLOOKUP($A492,'[1]CY2017 Medicaid Fee Sch-working'!$A$2:$F$1618,5,FALSE)</f>
        <v>13.83</v>
      </c>
      <c r="E492" s="14">
        <f>VLOOKUP($A492,'[1]CY2017 Medicaid Fee Sch-working'!$A$2:$F$1618,6,FALSE)</f>
        <v>110.60000000000001</v>
      </c>
    </row>
    <row r="493" spans="1:5" ht="15.6" customHeight="1" x14ac:dyDescent="0.25">
      <c r="A493" s="9" t="s">
        <v>976</v>
      </c>
      <c r="B493" s="10"/>
      <c r="C493" s="9" t="s">
        <v>977</v>
      </c>
      <c r="D493" s="11">
        <f>VLOOKUP($A493,'[1]CY2017 Medicaid Fee Sch-working'!$A$2:$F$1618,5,FALSE)</f>
        <v>72.900000000000006</v>
      </c>
      <c r="E493" s="11">
        <f>VLOOKUP($A493,'[1]CY2017 Medicaid Fee Sch-working'!$A$2:$F$1618,6,FALSE)</f>
        <v>58.32</v>
      </c>
    </row>
    <row r="494" spans="1:5" ht="15.6" customHeight="1" x14ac:dyDescent="0.25">
      <c r="A494" s="12" t="s">
        <v>978</v>
      </c>
      <c r="B494" s="13"/>
      <c r="C494" s="12" t="s">
        <v>979</v>
      </c>
      <c r="D494" s="14">
        <f>VLOOKUP($A494,'[1]CY2017 Medicaid Fee Sch-working'!$A$2:$F$1618,5,FALSE)</f>
        <v>115.66</v>
      </c>
      <c r="E494" s="14">
        <f>VLOOKUP($A494,'[1]CY2017 Medicaid Fee Sch-working'!$A$2:$F$1618,6,FALSE)</f>
        <v>92.53</v>
      </c>
    </row>
    <row r="495" spans="1:5" ht="15.6" customHeight="1" x14ac:dyDescent="0.25">
      <c r="A495" s="9" t="s">
        <v>980</v>
      </c>
      <c r="B495" s="10"/>
      <c r="C495" s="9" t="s">
        <v>981</v>
      </c>
      <c r="D495" s="11">
        <f>VLOOKUP($A495,'[1]CY2017 Medicaid Fee Sch-working'!$A$2:$F$1618,5,FALSE)</f>
        <v>39.46</v>
      </c>
      <c r="E495" s="11">
        <f>VLOOKUP($A495,'[1]CY2017 Medicaid Fee Sch-working'!$A$2:$F$1618,6,FALSE)</f>
        <v>315.7</v>
      </c>
    </row>
    <row r="496" spans="1:5" ht="15.6" customHeight="1" x14ac:dyDescent="0.25">
      <c r="A496" s="12" t="s">
        <v>982</v>
      </c>
      <c r="B496" s="13"/>
      <c r="C496" s="12" t="s">
        <v>983</v>
      </c>
      <c r="D496" s="14">
        <f>VLOOKUP($A496,'[1]CY2017 Medicaid Fee Sch-working'!$A$2:$F$1618,5,FALSE)</f>
        <v>41.32</v>
      </c>
      <c r="E496" s="14">
        <f>VLOOKUP($A496,'[1]CY2017 Medicaid Fee Sch-working'!$A$2:$F$1618,6,FALSE)</f>
        <v>33.06</v>
      </c>
    </row>
    <row r="497" spans="1:5" ht="15.6" customHeight="1" x14ac:dyDescent="0.25">
      <c r="A497" s="9" t="s">
        <v>984</v>
      </c>
      <c r="B497" s="10"/>
      <c r="C497" s="9" t="s">
        <v>985</v>
      </c>
      <c r="D497" s="11">
        <f>VLOOKUP($A497,'[1]CY2017 Medicaid Fee Sch-working'!$A$2:$F$1618,5,FALSE)</f>
        <v>70.069999999999993</v>
      </c>
      <c r="E497" s="11">
        <f>VLOOKUP($A497,'[1]CY2017 Medicaid Fee Sch-working'!$A$2:$F$1618,6,FALSE)</f>
        <v>56.06</v>
      </c>
    </row>
    <row r="498" spans="1:5" ht="15.6" customHeight="1" x14ac:dyDescent="0.25">
      <c r="A498" s="12" t="s">
        <v>986</v>
      </c>
      <c r="B498" s="13"/>
      <c r="C498" s="12" t="s">
        <v>987</v>
      </c>
      <c r="D498" s="14">
        <f>VLOOKUP($A498,'[1]CY2017 Medicaid Fee Sch-working'!$A$2:$F$1618,5,FALSE)</f>
        <v>19.23</v>
      </c>
      <c r="E498" s="14">
        <f>VLOOKUP($A498,'[1]CY2017 Medicaid Fee Sch-working'!$A$2:$F$1618,6,FALSE)</f>
        <v>15.38</v>
      </c>
    </row>
    <row r="499" spans="1:5" ht="15.6" customHeight="1" x14ac:dyDescent="0.25">
      <c r="A499" s="9" t="s">
        <v>988</v>
      </c>
      <c r="B499" s="10"/>
      <c r="C499" s="9" t="s">
        <v>989</v>
      </c>
      <c r="D499" s="11">
        <f>VLOOKUP($A499,'[1]CY2017 Medicaid Fee Sch-working'!$A$2:$F$1618,5,FALSE)</f>
        <v>66.33</v>
      </c>
      <c r="E499" s="11">
        <f>VLOOKUP($A499,'[1]CY2017 Medicaid Fee Sch-working'!$A$2:$F$1618,6,FALSE)</f>
        <v>53.06</v>
      </c>
    </row>
    <row r="500" spans="1:5" ht="15.6" customHeight="1" x14ac:dyDescent="0.25">
      <c r="A500" s="12" t="s">
        <v>990</v>
      </c>
      <c r="B500" s="13"/>
      <c r="C500" s="12" t="s">
        <v>991</v>
      </c>
      <c r="D500" s="14">
        <f>VLOOKUP($A500,'[1]CY2017 Medicaid Fee Sch-working'!$A$2:$F$1618,5,FALSE)</f>
        <v>69.2</v>
      </c>
      <c r="E500" s="14">
        <f>VLOOKUP($A500,'[1]CY2017 Medicaid Fee Sch-working'!$A$2:$F$1618,6,FALSE)</f>
        <v>55.36</v>
      </c>
    </row>
    <row r="501" spans="1:5" ht="15.6" customHeight="1" x14ac:dyDescent="0.25">
      <c r="A501" s="9" t="s">
        <v>992</v>
      </c>
      <c r="B501" s="10"/>
      <c r="C501" s="9" t="s">
        <v>993</v>
      </c>
      <c r="D501" s="11">
        <f>VLOOKUP($A501,'[1]CY2017 Medicaid Fee Sch-working'!$A$2:$F$1618,5,FALSE)</f>
        <v>19.95</v>
      </c>
      <c r="E501" s="11">
        <f>VLOOKUP($A501,'[1]CY2017 Medicaid Fee Sch-working'!$A$2:$F$1618,6,FALSE)</f>
        <v>159.60000000000002</v>
      </c>
    </row>
    <row r="502" spans="1:5" ht="15.6" customHeight="1" x14ac:dyDescent="0.25">
      <c r="A502" s="12" t="s">
        <v>994</v>
      </c>
      <c r="B502" s="13"/>
      <c r="C502" s="12" t="s">
        <v>995</v>
      </c>
      <c r="D502" s="14">
        <f>VLOOKUP($A502,'[1]CY2017 Medicaid Fee Sch-working'!$A$2:$F$1618,5,FALSE)</f>
        <v>165.5</v>
      </c>
      <c r="E502" s="14">
        <f>VLOOKUP($A502,'[1]CY2017 Medicaid Fee Sch-working'!$A$2:$F$1618,6,FALSE)</f>
        <v>132.4</v>
      </c>
    </row>
    <row r="503" spans="1:5" ht="15.6" customHeight="1" x14ac:dyDescent="0.25">
      <c r="A503" s="9" t="s">
        <v>996</v>
      </c>
      <c r="B503" s="10"/>
      <c r="C503" s="9" t="s">
        <v>997</v>
      </c>
      <c r="D503" s="11">
        <f>VLOOKUP($A503,'[1]CY2017 Medicaid Fee Sch-working'!$A$2:$F$1618,5,FALSE)</f>
        <v>29.94</v>
      </c>
      <c r="E503" s="11">
        <f>VLOOKUP($A503,'[1]CY2017 Medicaid Fee Sch-working'!$A$2:$F$1618,6,FALSE)</f>
        <v>23.95</v>
      </c>
    </row>
    <row r="504" spans="1:5" ht="15.6" customHeight="1" x14ac:dyDescent="0.25">
      <c r="A504" s="12" t="s">
        <v>998</v>
      </c>
      <c r="B504" s="13"/>
      <c r="C504" s="12" t="s">
        <v>999</v>
      </c>
      <c r="D504" s="14">
        <f>VLOOKUP($A504,'[1]CY2017 Medicaid Fee Sch-working'!$A$2:$F$1618,5,FALSE)</f>
        <v>55.12</v>
      </c>
      <c r="E504" s="14">
        <f>VLOOKUP($A504,'[1]CY2017 Medicaid Fee Sch-working'!$A$2:$F$1618,6,FALSE)</f>
        <v>44.1</v>
      </c>
    </row>
    <row r="505" spans="1:5" ht="15.6" customHeight="1" x14ac:dyDescent="0.25">
      <c r="A505" s="9" t="s">
        <v>1000</v>
      </c>
      <c r="B505" s="10"/>
      <c r="C505" s="9" t="s">
        <v>1001</v>
      </c>
      <c r="D505" s="11">
        <f>VLOOKUP($A505,'[1]CY2017 Medicaid Fee Sch-working'!$A$2:$F$1618,5,FALSE)</f>
        <v>69.97</v>
      </c>
      <c r="E505" s="11">
        <f>VLOOKUP($A505,'[1]CY2017 Medicaid Fee Sch-working'!$A$2:$F$1618,6,FALSE)</f>
        <v>55.98</v>
      </c>
    </row>
    <row r="506" spans="1:5" ht="15.6" customHeight="1" x14ac:dyDescent="0.25">
      <c r="A506" s="12" t="s">
        <v>1002</v>
      </c>
      <c r="B506" s="13"/>
      <c r="C506" s="12" t="s">
        <v>1003</v>
      </c>
      <c r="D506" s="14">
        <f>VLOOKUP($A506,'[1]CY2017 Medicaid Fee Sch-working'!$A$2:$F$1618,5,FALSE)</f>
        <v>24.17</v>
      </c>
      <c r="E506" s="14">
        <f>VLOOKUP($A506,'[1]CY2017 Medicaid Fee Sch-working'!$A$2:$F$1618,6,FALSE)</f>
        <v>19.34</v>
      </c>
    </row>
    <row r="507" spans="1:5" ht="15.6" customHeight="1" x14ac:dyDescent="0.25">
      <c r="A507" s="9" t="s">
        <v>1004</v>
      </c>
      <c r="B507" s="10"/>
      <c r="C507" s="9" t="s">
        <v>1005</v>
      </c>
      <c r="D507" s="11">
        <f>VLOOKUP($A507,'[1]CY2017 Medicaid Fee Sch-working'!$A$2:$F$1618,5,FALSE)</f>
        <v>35.58</v>
      </c>
      <c r="E507" s="11">
        <f>VLOOKUP($A507,'[1]CY2017 Medicaid Fee Sch-working'!$A$2:$F$1618,6,FALSE)</f>
        <v>28.46</v>
      </c>
    </row>
    <row r="508" spans="1:5" ht="15.6" customHeight="1" x14ac:dyDescent="0.25">
      <c r="A508" s="12" t="s">
        <v>1006</v>
      </c>
      <c r="B508" s="13"/>
      <c r="C508" s="12" t="s">
        <v>1007</v>
      </c>
      <c r="D508" s="14">
        <f>VLOOKUP($A508,'[1]CY2017 Medicaid Fee Sch-working'!$A$2:$F$1618,5,FALSE)</f>
        <v>38.450000000000003</v>
      </c>
      <c r="E508" s="14">
        <f>VLOOKUP($A508,'[1]CY2017 Medicaid Fee Sch-working'!$A$2:$F$1618,6,FALSE)</f>
        <v>30.76</v>
      </c>
    </row>
    <row r="509" spans="1:5" ht="15.6" customHeight="1" x14ac:dyDescent="0.25">
      <c r="A509" s="9" t="s">
        <v>1008</v>
      </c>
      <c r="B509" s="10"/>
      <c r="C509" s="9" t="s">
        <v>1009</v>
      </c>
      <c r="D509" s="11">
        <f>VLOOKUP($A509,'[1]CY2017 Medicaid Fee Sch-working'!$A$2:$F$1618,5,FALSE)</f>
        <v>42.02</v>
      </c>
      <c r="E509" s="11">
        <f>VLOOKUP($A509,'[1]CY2017 Medicaid Fee Sch-working'!$A$2:$F$1618,6,FALSE)</f>
        <v>33.619999999999997</v>
      </c>
    </row>
    <row r="510" spans="1:5" ht="15.6" customHeight="1" x14ac:dyDescent="0.25">
      <c r="A510" s="12" t="s">
        <v>1010</v>
      </c>
      <c r="B510" s="13"/>
      <c r="C510" s="12" t="s">
        <v>1011</v>
      </c>
      <c r="D510" s="14">
        <f>VLOOKUP($A510,'[1]CY2017 Medicaid Fee Sch-working'!$A$2:$F$1618,5,FALSE)</f>
        <v>269.39999999999998</v>
      </c>
      <c r="E510" s="14">
        <f>VLOOKUP($A510,'[1]CY2017 Medicaid Fee Sch-working'!$A$2:$F$1618,6,FALSE)</f>
        <v>2155.1999999999998</v>
      </c>
    </row>
    <row r="511" spans="1:5" ht="15.6" customHeight="1" x14ac:dyDescent="0.25">
      <c r="A511" s="9" t="s">
        <v>1012</v>
      </c>
      <c r="B511" s="10"/>
      <c r="C511" s="9" t="s">
        <v>1013</v>
      </c>
      <c r="D511" s="11">
        <f>VLOOKUP($A511,'[1]CY2017 Medicaid Fee Sch-working'!$A$2:$F$1618,5,FALSE)</f>
        <v>188.29</v>
      </c>
      <c r="E511" s="11">
        <f>VLOOKUP($A511,'[1]CY2017 Medicaid Fee Sch-working'!$A$2:$F$1618,6,FALSE)</f>
        <v>1506.32</v>
      </c>
    </row>
    <row r="512" spans="1:5" ht="15.6" customHeight="1" x14ac:dyDescent="0.25">
      <c r="A512" s="12" t="s">
        <v>1014</v>
      </c>
      <c r="B512" s="13"/>
      <c r="C512" s="12" t="s">
        <v>1015</v>
      </c>
      <c r="D512" s="14">
        <f>VLOOKUP($A512,'[1]CY2017 Medicaid Fee Sch-working'!$A$2:$F$1618,5,FALSE)</f>
        <v>333.25</v>
      </c>
      <c r="E512" s="14">
        <f>VLOOKUP($A512,'[1]CY2017 Medicaid Fee Sch-working'!$A$2:$F$1618,6,FALSE)</f>
        <v>2666</v>
      </c>
    </row>
    <row r="513" spans="1:5" ht="15.6" customHeight="1" x14ac:dyDescent="0.25">
      <c r="A513" s="9" t="s">
        <v>1016</v>
      </c>
      <c r="B513" s="10"/>
      <c r="C513" s="9" t="s">
        <v>1017</v>
      </c>
      <c r="D513" s="11">
        <f>VLOOKUP($A513,'[1]CY2017 Medicaid Fee Sch-working'!$A$2:$F$1618,5,FALSE)</f>
        <v>72.72</v>
      </c>
      <c r="E513" s="11">
        <f>VLOOKUP($A513,'[1]CY2017 Medicaid Fee Sch-working'!$A$2:$F$1618,6,FALSE)</f>
        <v>58.18</v>
      </c>
    </row>
    <row r="514" spans="1:5" ht="15.6" customHeight="1" x14ac:dyDescent="0.25">
      <c r="A514" s="12" t="s">
        <v>1018</v>
      </c>
      <c r="B514" s="13"/>
      <c r="C514" s="12" t="s">
        <v>1019</v>
      </c>
      <c r="D514" s="14">
        <f>VLOOKUP($A514,'[1]CY2017 Medicaid Fee Sch-working'!$A$2:$F$1618,5,FALSE)</f>
        <v>78.569999999999993</v>
      </c>
      <c r="E514" s="14">
        <f>VLOOKUP($A514,'[1]CY2017 Medicaid Fee Sch-working'!$A$2:$F$1618,6,FALSE)</f>
        <v>62.86</v>
      </c>
    </row>
    <row r="515" spans="1:5" ht="15.6" customHeight="1" x14ac:dyDescent="0.25">
      <c r="A515" s="9" t="s">
        <v>1020</v>
      </c>
      <c r="B515" s="10"/>
      <c r="C515" s="9" t="s">
        <v>1021</v>
      </c>
      <c r="D515" s="11">
        <f>VLOOKUP($A515,'[1]CY2017 Medicaid Fee Sch-working'!$A$2:$F$1618,5,FALSE)</f>
        <v>346.16</v>
      </c>
      <c r="E515" s="11">
        <f>VLOOKUP($A515,'[1]CY2017 Medicaid Fee Sch-working'!$A$2:$F$1618,6,FALSE)</f>
        <v>2769.28</v>
      </c>
    </row>
    <row r="516" spans="1:5" ht="15.6" customHeight="1" x14ac:dyDescent="0.25">
      <c r="A516" s="12" t="s">
        <v>1022</v>
      </c>
      <c r="B516" s="13"/>
      <c r="C516" s="12" t="s">
        <v>1023</v>
      </c>
      <c r="D516" s="14">
        <f>VLOOKUP($A516,'[1]CY2017 Medicaid Fee Sch-working'!$A$2:$F$1618,5,FALSE)</f>
        <v>405.17</v>
      </c>
      <c r="E516" s="14">
        <f>VLOOKUP($A516,'[1]CY2017 Medicaid Fee Sch-working'!$A$2:$F$1618,6,FALSE)</f>
        <v>3241.36</v>
      </c>
    </row>
    <row r="517" spans="1:5" ht="15.6" customHeight="1" x14ac:dyDescent="0.25">
      <c r="A517" s="9" t="s">
        <v>1024</v>
      </c>
      <c r="B517" s="10"/>
      <c r="C517" s="9" t="s">
        <v>1025</v>
      </c>
      <c r="D517" s="11">
        <f>VLOOKUP($A517,'[1]CY2017 Medicaid Fee Sch-working'!$A$2:$F$1618,5,FALSE)</f>
        <v>445.34</v>
      </c>
      <c r="E517" s="11">
        <f>VLOOKUP($A517,'[1]CY2017 Medicaid Fee Sch-working'!$A$2:$F$1618,6,FALSE)</f>
        <v>3562.72</v>
      </c>
    </row>
    <row r="518" spans="1:5" ht="15.6" customHeight="1" x14ac:dyDescent="0.25">
      <c r="A518" s="12" t="s">
        <v>1026</v>
      </c>
      <c r="B518" s="13"/>
      <c r="C518" s="12" t="s">
        <v>1027</v>
      </c>
      <c r="D518" s="14">
        <f>VLOOKUP($A518,'[1]CY2017 Medicaid Fee Sch-working'!$A$2:$F$1618,5,FALSE)</f>
        <v>487.17</v>
      </c>
      <c r="E518" s="14">
        <f>VLOOKUP($A518,'[1]CY2017 Medicaid Fee Sch-working'!$A$2:$F$1618,6,FALSE)</f>
        <v>3897.36</v>
      </c>
    </row>
    <row r="519" spans="1:5" ht="15.6" customHeight="1" x14ac:dyDescent="0.25">
      <c r="A519" s="9" t="s">
        <v>1028</v>
      </c>
      <c r="B519" s="10"/>
      <c r="C519" s="9" t="s">
        <v>1029</v>
      </c>
      <c r="D519" s="11">
        <f>VLOOKUP($A519,'[1]CY2017 Medicaid Fee Sch-working'!$A$2:$F$1618,5,FALSE)</f>
        <v>600.66999999999996</v>
      </c>
      <c r="E519" s="11">
        <f>VLOOKUP($A519,'[1]CY2017 Medicaid Fee Sch-working'!$A$2:$F$1618,6,FALSE)</f>
        <v>4805.3599999999997</v>
      </c>
    </row>
    <row r="520" spans="1:5" ht="15.6" customHeight="1" x14ac:dyDescent="0.25">
      <c r="A520" s="12" t="s">
        <v>1030</v>
      </c>
      <c r="B520" s="13"/>
      <c r="C520" s="12" t="s">
        <v>1031</v>
      </c>
      <c r="D520" s="14">
        <f>VLOOKUP($A520,'[1]CY2017 Medicaid Fee Sch-working'!$A$2:$F$1618,5,FALSE)</f>
        <v>745.61</v>
      </c>
      <c r="E520" s="14">
        <f>VLOOKUP($A520,'[1]CY2017 Medicaid Fee Sch-working'!$A$2:$F$1618,6,FALSE)</f>
        <v>5964.88</v>
      </c>
    </row>
    <row r="521" spans="1:5" ht="15.6" customHeight="1" x14ac:dyDescent="0.25">
      <c r="A521" s="9" t="s">
        <v>1032</v>
      </c>
      <c r="B521" s="10"/>
      <c r="C521" s="9" t="s">
        <v>1033</v>
      </c>
      <c r="D521" s="11">
        <f>VLOOKUP($A521,'[1]CY2017 Medicaid Fee Sch-working'!$A$2:$F$1618,5,FALSE)</f>
        <v>764.79</v>
      </c>
      <c r="E521" s="11">
        <f>VLOOKUP($A521,'[1]CY2017 Medicaid Fee Sch-working'!$A$2:$F$1618,6,FALSE)</f>
        <v>6118.32</v>
      </c>
    </row>
    <row r="522" spans="1:5" ht="15.6" customHeight="1" x14ac:dyDescent="0.25">
      <c r="A522" s="12" t="s">
        <v>1034</v>
      </c>
      <c r="B522" s="13"/>
      <c r="C522" s="12" t="s">
        <v>1035</v>
      </c>
      <c r="D522" s="14">
        <f>VLOOKUP($A522,'[1]CY2017 Medicaid Fee Sch-working'!$A$2:$F$1618,5,FALSE)</f>
        <v>103.93</v>
      </c>
      <c r="E522" s="14">
        <f>VLOOKUP($A522,'[1]CY2017 Medicaid Fee Sch-working'!$A$2:$F$1618,6,FALSE)</f>
        <v>831.4</v>
      </c>
    </row>
    <row r="523" spans="1:5" ht="15.6" customHeight="1" x14ac:dyDescent="0.25">
      <c r="A523" s="9" t="s">
        <v>1036</v>
      </c>
      <c r="B523" s="10"/>
      <c r="C523" s="9" t="s">
        <v>1037</v>
      </c>
      <c r="D523" s="11">
        <f>VLOOKUP($A523,'[1]CY2017 Medicaid Fee Sch-working'!$A$2:$F$1618,5,FALSE)</f>
        <v>103.93</v>
      </c>
      <c r="E523" s="11">
        <f>VLOOKUP($A523,'[1]CY2017 Medicaid Fee Sch-working'!$A$2:$F$1618,6,FALSE)</f>
        <v>831.4</v>
      </c>
    </row>
    <row r="524" spans="1:5" ht="15.6" customHeight="1" x14ac:dyDescent="0.25">
      <c r="A524" s="12" t="s">
        <v>1038</v>
      </c>
      <c r="B524" s="13"/>
      <c r="C524" s="12" t="s">
        <v>1039</v>
      </c>
      <c r="D524" s="14">
        <f>VLOOKUP($A524,'[1]CY2017 Medicaid Fee Sch-working'!$A$2:$F$1618,5,FALSE)</f>
        <v>40.659999999999997</v>
      </c>
      <c r="E524" s="14">
        <f>VLOOKUP($A524,'[1]CY2017 Medicaid Fee Sch-working'!$A$2:$F$1618,6,FALSE)</f>
        <v>325.3</v>
      </c>
    </row>
    <row r="525" spans="1:5" ht="15.6" customHeight="1" x14ac:dyDescent="0.25">
      <c r="A525" s="9" t="s">
        <v>1040</v>
      </c>
      <c r="B525" s="10"/>
      <c r="C525" s="9" t="s">
        <v>1041</v>
      </c>
      <c r="D525" s="11">
        <f>VLOOKUP($A525,'[1]CY2017 Medicaid Fee Sch-working'!$A$2:$F$1618,5,FALSE)</f>
        <v>114.29</v>
      </c>
      <c r="E525" s="11">
        <f>VLOOKUP($A525,'[1]CY2017 Medicaid Fee Sch-working'!$A$2:$F$1618,6,FALSE)</f>
        <v>91.43</v>
      </c>
    </row>
    <row r="526" spans="1:5" ht="15.6" customHeight="1" x14ac:dyDescent="0.25">
      <c r="A526" s="12" t="s">
        <v>1042</v>
      </c>
      <c r="B526" s="13"/>
      <c r="C526" s="12" t="s">
        <v>1043</v>
      </c>
      <c r="D526" s="14">
        <f>VLOOKUP($A526,'[1]CY2017 Medicaid Fee Sch-working'!$A$2:$F$1618,5,FALSE)</f>
        <v>104.27</v>
      </c>
      <c r="E526" s="14">
        <f>VLOOKUP($A526,'[1]CY2017 Medicaid Fee Sch-working'!$A$2:$F$1618,6,FALSE)</f>
        <v>83.42</v>
      </c>
    </row>
    <row r="527" spans="1:5" ht="15.6" customHeight="1" x14ac:dyDescent="0.25">
      <c r="A527" s="9" t="s">
        <v>1044</v>
      </c>
      <c r="B527" s="10"/>
      <c r="C527" s="9" t="s">
        <v>1045</v>
      </c>
      <c r="D527" s="11">
        <f>VLOOKUP($A527,'[1]CY2017 Medicaid Fee Sch-working'!$A$2:$F$1618,5,FALSE)</f>
        <v>17.510000000000002</v>
      </c>
      <c r="E527" s="11">
        <f>VLOOKUP($A527,'[1]CY2017 Medicaid Fee Sch-working'!$A$2:$F$1618,6,FALSE)</f>
        <v>140.1</v>
      </c>
    </row>
    <row r="528" spans="1:5" ht="15.6" customHeight="1" x14ac:dyDescent="0.25">
      <c r="A528" s="12" t="s">
        <v>1046</v>
      </c>
      <c r="B528" s="13"/>
      <c r="C528" s="12" t="s">
        <v>1047</v>
      </c>
      <c r="D528" s="14">
        <f>VLOOKUP($A528,'[1]CY2017 Medicaid Fee Sch-working'!$A$2:$F$1618,5,FALSE)</f>
        <v>13.42</v>
      </c>
      <c r="E528" s="14">
        <f>VLOOKUP($A528,'[1]CY2017 Medicaid Fee Sch-working'!$A$2:$F$1618,6,FALSE)</f>
        <v>107.4</v>
      </c>
    </row>
    <row r="529" spans="1:5" ht="15.6" customHeight="1" x14ac:dyDescent="0.25">
      <c r="A529" s="9" t="s">
        <v>1048</v>
      </c>
      <c r="B529" s="10"/>
      <c r="C529" s="9" t="s">
        <v>1049</v>
      </c>
      <c r="D529" s="11">
        <f>VLOOKUP($A529,'[1]CY2017 Medicaid Fee Sch-working'!$A$2:$F$1618,5,FALSE)</f>
        <v>35.020000000000003</v>
      </c>
      <c r="E529" s="11">
        <f>VLOOKUP($A529,'[1]CY2017 Medicaid Fee Sch-working'!$A$2:$F$1618,6,FALSE)</f>
        <v>280.2</v>
      </c>
    </row>
    <row r="530" spans="1:5" ht="15.6" customHeight="1" x14ac:dyDescent="0.25">
      <c r="A530" s="12" t="s">
        <v>1050</v>
      </c>
      <c r="B530" s="13"/>
      <c r="C530" s="12" t="s">
        <v>1051</v>
      </c>
      <c r="D530" s="14">
        <f>VLOOKUP($A530,'[1]CY2017 Medicaid Fee Sch-working'!$A$2:$F$1618,5,FALSE)</f>
        <v>109.37</v>
      </c>
      <c r="E530" s="14">
        <f>VLOOKUP($A530,'[1]CY2017 Medicaid Fee Sch-working'!$A$2:$F$1618,6,FALSE)</f>
        <v>875</v>
      </c>
    </row>
    <row r="531" spans="1:5" ht="15.6" customHeight="1" x14ac:dyDescent="0.25">
      <c r="A531" s="9" t="s">
        <v>1052</v>
      </c>
      <c r="B531" s="10"/>
      <c r="C531" s="9" t="s">
        <v>1053</v>
      </c>
      <c r="D531" s="11">
        <f>VLOOKUP($A531,'[1]CY2017 Medicaid Fee Sch-working'!$A$2:$F$1618,5,FALSE)</f>
        <v>41.11</v>
      </c>
      <c r="E531" s="11">
        <f>VLOOKUP($A531,'[1]CY2017 Medicaid Fee Sch-working'!$A$2:$F$1618,6,FALSE)</f>
        <v>32.89</v>
      </c>
    </row>
    <row r="532" spans="1:5" ht="15.6" customHeight="1" x14ac:dyDescent="0.25">
      <c r="A532" s="12" t="s">
        <v>1054</v>
      </c>
      <c r="B532" s="13"/>
      <c r="C532" s="12" t="s">
        <v>1055</v>
      </c>
      <c r="D532" s="14">
        <f>VLOOKUP($A532,'[1]CY2017 Medicaid Fee Sch-working'!$A$2:$F$1618,5,FALSE)</f>
        <v>263.39999999999998</v>
      </c>
      <c r="E532" s="14">
        <f>VLOOKUP($A532,'[1]CY2017 Medicaid Fee Sch-working'!$A$2:$F$1618,6,FALSE)</f>
        <v>2107.1999999999998</v>
      </c>
    </row>
    <row r="533" spans="1:5" ht="15.6" customHeight="1" x14ac:dyDescent="0.25">
      <c r="A533" s="9" t="s">
        <v>1056</v>
      </c>
      <c r="B533" s="10"/>
      <c r="C533" s="9" t="s">
        <v>1057</v>
      </c>
      <c r="D533" s="11">
        <f>VLOOKUP($A533,'[1]CY2017 Medicaid Fee Sch-working'!$A$2:$F$1618,5,FALSE)</f>
        <v>36.56</v>
      </c>
      <c r="E533" s="11">
        <f>VLOOKUP($A533,'[1]CY2017 Medicaid Fee Sch-working'!$A$2:$F$1618,6,FALSE)</f>
        <v>292.5</v>
      </c>
    </row>
    <row r="534" spans="1:5" ht="15.6" customHeight="1" x14ac:dyDescent="0.25">
      <c r="A534" s="12" t="s">
        <v>1058</v>
      </c>
      <c r="B534" s="13"/>
      <c r="C534" s="12" t="s">
        <v>1059</v>
      </c>
      <c r="D534" s="14">
        <f>VLOOKUP($A534,'[1]CY2017 Medicaid Fee Sch-working'!$A$2:$F$1618,5,FALSE)</f>
        <v>385.78</v>
      </c>
      <c r="E534" s="14">
        <f>VLOOKUP($A534,'[1]CY2017 Medicaid Fee Sch-working'!$A$2:$F$1618,6,FALSE)</f>
        <v>308.62</v>
      </c>
    </row>
    <row r="535" spans="1:5" ht="15.6" customHeight="1" x14ac:dyDescent="0.25">
      <c r="A535" s="9" t="s">
        <v>1060</v>
      </c>
      <c r="B535" s="10"/>
      <c r="C535" s="9" t="s">
        <v>1061</v>
      </c>
      <c r="D535" s="11">
        <f>VLOOKUP($A535,'[1]CY2017 Medicaid Fee Sch-working'!$A$2:$F$1618,5,FALSE)</f>
        <v>0</v>
      </c>
      <c r="E535" s="11">
        <f>VLOOKUP($A535,'[1]CY2017 Medicaid Fee Sch-working'!$A$2:$F$1618,6,FALSE)</f>
        <v>1710.73</v>
      </c>
    </row>
    <row r="536" spans="1:5" ht="15.6" customHeight="1" x14ac:dyDescent="0.25">
      <c r="A536" s="12" t="s">
        <v>1062</v>
      </c>
      <c r="B536" s="13"/>
      <c r="C536" s="12" t="s">
        <v>1063</v>
      </c>
      <c r="D536" s="14">
        <f>VLOOKUP($A536,'[1]CY2017 Medicaid Fee Sch-working'!$A$2:$F$1618,5,FALSE)</f>
        <v>238.07</v>
      </c>
      <c r="E536" s="14">
        <f>VLOOKUP($A536,'[1]CY2017 Medicaid Fee Sch-working'!$A$2:$F$1618,6,FALSE)</f>
        <v>1904.56</v>
      </c>
    </row>
    <row r="537" spans="1:5" ht="15.6" customHeight="1" x14ac:dyDescent="0.25">
      <c r="A537" s="9" t="s">
        <v>1064</v>
      </c>
      <c r="B537" s="10"/>
      <c r="C537" s="9" t="s">
        <v>1065</v>
      </c>
      <c r="D537" s="11">
        <f>VLOOKUP($A537,'[1]CY2017 Medicaid Fee Sch-working'!$A$2:$F$1618,5,FALSE)</f>
        <v>246.66</v>
      </c>
      <c r="E537" s="11">
        <f>VLOOKUP($A537,'[1]CY2017 Medicaid Fee Sch-working'!$A$2:$F$1618,6,FALSE)</f>
        <v>1973.28</v>
      </c>
    </row>
    <row r="538" spans="1:5" ht="15.6" customHeight="1" x14ac:dyDescent="0.25">
      <c r="A538" s="12" t="s">
        <v>1066</v>
      </c>
      <c r="B538" s="13"/>
      <c r="C538" s="12" t="s">
        <v>1067</v>
      </c>
      <c r="D538" s="14">
        <f>VLOOKUP($A538,'[1]CY2017 Medicaid Fee Sch-working'!$A$2:$F$1618,5,FALSE)</f>
        <v>214.75</v>
      </c>
      <c r="E538" s="14">
        <f>VLOOKUP($A538,'[1]CY2017 Medicaid Fee Sch-working'!$A$2:$F$1618,6,FALSE)</f>
        <v>1718</v>
      </c>
    </row>
    <row r="539" spans="1:5" ht="15.6" customHeight="1" x14ac:dyDescent="0.25">
      <c r="A539" s="9" t="s">
        <v>1068</v>
      </c>
      <c r="B539" s="10"/>
      <c r="C539" s="9" t="s">
        <v>1069</v>
      </c>
      <c r="D539" s="11">
        <f>VLOOKUP($A539,'[1]CY2017 Medicaid Fee Sch-working'!$A$2:$F$1618,5,FALSE)</f>
        <v>206.8</v>
      </c>
      <c r="E539" s="11">
        <f>VLOOKUP($A539,'[1]CY2017 Medicaid Fee Sch-working'!$A$2:$F$1618,6,FALSE)</f>
        <v>1654.4</v>
      </c>
    </row>
    <row r="540" spans="1:5" ht="15.6" customHeight="1" x14ac:dyDescent="0.25">
      <c r="A540" s="12" t="s">
        <v>1070</v>
      </c>
      <c r="B540" s="13"/>
      <c r="C540" s="12" t="s">
        <v>1071</v>
      </c>
      <c r="D540" s="14">
        <f>VLOOKUP($A540,'[1]CY2017 Medicaid Fee Sch-working'!$A$2:$F$1618,5,FALSE)</f>
        <v>182.43</v>
      </c>
      <c r="E540" s="14">
        <f>VLOOKUP($A540,'[1]CY2017 Medicaid Fee Sch-working'!$A$2:$F$1618,6,FALSE)</f>
        <v>1459.44</v>
      </c>
    </row>
    <row r="541" spans="1:5" ht="15.6" customHeight="1" x14ac:dyDescent="0.25">
      <c r="A541" s="9" t="s">
        <v>1072</v>
      </c>
      <c r="B541" s="10"/>
      <c r="C541" s="9" t="s">
        <v>1073</v>
      </c>
      <c r="D541" s="11">
        <f>VLOOKUP($A541,'[1]CY2017 Medicaid Fee Sch-working'!$A$2:$F$1618,5,FALSE)</f>
        <v>184.03</v>
      </c>
      <c r="E541" s="11">
        <f>VLOOKUP($A541,'[1]CY2017 Medicaid Fee Sch-working'!$A$2:$F$1618,6,FALSE)</f>
        <v>1472.24</v>
      </c>
    </row>
    <row r="542" spans="1:5" ht="15.6" customHeight="1" x14ac:dyDescent="0.25">
      <c r="A542" s="12" t="s">
        <v>1074</v>
      </c>
      <c r="B542" s="13"/>
      <c r="C542" s="12" t="s">
        <v>1075</v>
      </c>
      <c r="D542" s="14">
        <f>VLOOKUP($A542,'[1]CY2017 Medicaid Fee Sch-working'!$A$2:$F$1618,5,FALSE)</f>
        <v>182.43</v>
      </c>
      <c r="E542" s="14">
        <f>VLOOKUP($A542,'[1]CY2017 Medicaid Fee Sch-working'!$A$2:$F$1618,6,FALSE)</f>
        <v>1459.44</v>
      </c>
    </row>
    <row r="543" spans="1:5" ht="15.6" customHeight="1" x14ac:dyDescent="0.25">
      <c r="A543" s="9" t="s">
        <v>1076</v>
      </c>
      <c r="B543" s="10"/>
      <c r="C543" s="9" t="s">
        <v>1077</v>
      </c>
      <c r="D543" s="11">
        <f>VLOOKUP($A543,'[1]CY2017 Medicaid Fee Sch-working'!$A$2:$F$1618,5,FALSE)</f>
        <v>127.63</v>
      </c>
      <c r="E543" s="11">
        <f>VLOOKUP($A543,'[1]CY2017 Medicaid Fee Sch-working'!$A$2:$F$1618,6,FALSE)</f>
        <v>102.1</v>
      </c>
    </row>
    <row r="544" spans="1:5" ht="15.6" customHeight="1" x14ac:dyDescent="0.25">
      <c r="A544" s="12" t="s">
        <v>1078</v>
      </c>
      <c r="B544" s="13" t="s">
        <v>806</v>
      </c>
      <c r="C544" s="12" t="s">
        <v>1079</v>
      </c>
      <c r="D544" s="14">
        <f>VLOOKUP($A544,'[1]CY2017 Medicaid Fee Sch-working'!$A$2:$F$1618,5,FALSE)</f>
        <v>71.05</v>
      </c>
      <c r="E544" s="14">
        <f>VLOOKUP($A544,'[1]CY2017 Medicaid Fee Sch-working'!$A$2:$F$1618,6,FALSE)</f>
        <v>56.84</v>
      </c>
    </row>
    <row r="545" spans="1:5" ht="15.6" customHeight="1" x14ac:dyDescent="0.25">
      <c r="A545" s="9" t="s">
        <v>1080</v>
      </c>
      <c r="B545" s="10"/>
      <c r="C545" s="9" t="s">
        <v>1081</v>
      </c>
      <c r="D545" s="11">
        <f>VLOOKUP($A545,'[1]CY2017 Medicaid Fee Sch-working'!$A$2:$F$1618,5,FALSE)</f>
        <v>716.02</v>
      </c>
      <c r="E545" s="11">
        <f>VLOOKUP($A545,'[1]CY2017 Medicaid Fee Sch-working'!$A$2:$F$1618,6,FALSE)</f>
        <v>572.82000000000005</v>
      </c>
    </row>
    <row r="546" spans="1:5" ht="15.6" customHeight="1" x14ac:dyDescent="0.25">
      <c r="A546" s="12" t="s">
        <v>1082</v>
      </c>
      <c r="B546" s="13"/>
      <c r="C546" s="19" t="s">
        <v>1083</v>
      </c>
      <c r="D546" s="14">
        <f>VLOOKUP($A546,'[1]CY2017 Medicaid Fee Sch-working'!$A$2:$F$1618,5,FALSE)</f>
        <v>306.97000000000003</v>
      </c>
      <c r="E546" s="14">
        <f>VLOOKUP($A546,'[1]CY2017 Medicaid Fee Sch-working'!$A$2:$F$1618,6,FALSE)</f>
        <v>245.58</v>
      </c>
    </row>
    <row r="547" spans="1:5" ht="15.6" customHeight="1" x14ac:dyDescent="0.25">
      <c r="A547" s="9" t="s">
        <v>1084</v>
      </c>
      <c r="B547" s="10"/>
      <c r="C547" s="9" t="s">
        <v>1085</v>
      </c>
      <c r="D547" s="11">
        <f>VLOOKUP($A547,'[1]CY2017 Medicaid Fee Sch-working'!$A$2:$F$1618,5,FALSE)</f>
        <v>431.44</v>
      </c>
      <c r="E547" s="11">
        <f>VLOOKUP($A547,'[1]CY2017 Medicaid Fee Sch-working'!$A$2:$F$1618,6,FALSE)</f>
        <v>345.15</v>
      </c>
    </row>
    <row r="548" spans="1:5" ht="15.6" customHeight="1" x14ac:dyDescent="0.25">
      <c r="A548" s="12" t="s">
        <v>1086</v>
      </c>
      <c r="B548" s="13"/>
      <c r="C548" s="12" t="s">
        <v>1087</v>
      </c>
      <c r="D548" s="14">
        <f>VLOOKUP($A548,'[1]CY2017 Medicaid Fee Sch-working'!$A$2:$F$1618,5,FALSE)</f>
        <v>416.75</v>
      </c>
      <c r="E548" s="14">
        <f>VLOOKUP($A548,'[1]CY2017 Medicaid Fee Sch-working'!$A$2:$F$1618,6,FALSE)</f>
        <v>333.4</v>
      </c>
    </row>
    <row r="549" spans="1:5" ht="15.6" customHeight="1" x14ac:dyDescent="0.25">
      <c r="A549" s="9" t="s">
        <v>1088</v>
      </c>
      <c r="B549" s="10"/>
      <c r="C549" s="9" t="s">
        <v>1089</v>
      </c>
      <c r="D549" s="11">
        <f>VLOOKUP($A549,'[1]CY2017 Medicaid Fee Sch-working'!$A$2:$F$1618,5,FALSE)</f>
        <v>719.48</v>
      </c>
      <c r="E549" s="11">
        <f>VLOOKUP($A549,'[1]CY2017 Medicaid Fee Sch-working'!$A$2:$F$1618,6,FALSE)</f>
        <v>575.58000000000004</v>
      </c>
    </row>
    <row r="550" spans="1:5" ht="15.6" customHeight="1" x14ac:dyDescent="0.25">
      <c r="A550" s="12" t="s">
        <v>1090</v>
      </c>
      <c r="B550" s="13"/>
      <c r="C550" s="19" t="s">
        <v>1091</v>
      </c>
      <c r="D550" s="14">
        <f>VLOOKUP($A550,'[1]CY2017 Medicaid Fee Sch-working'!$A$2:$F$1618,5,FALSE)</f>
        <v>33.409999999999997</v>
      </c>
      <c r="E550" s="14">
        <f>VLOOKUP($A550,'[1]CY2017 Medicaid Fee Sch-working'!$A$2:$F$1618,6,FALSE)</f>
        <v>26.73</v>
      </c>
    </row>
    <row r="551" spans="1:5" ht="15.6" customHeight="1" x14ac:dyDescent="0.25">
      <c r="A551" s="9" t="s">
        <v>1092</v>
      </c>
      <c r="B551" s="10"/>
      <c r="C551" s="9" t="s">
        <v>1093</v>
      </c>
      <c r="D551" s="11">
        <f>VLOOKUP($A551,'[1]CY2017 Medicaid Fee Sch-working'!$A$2:$F$1618,5,FALSE)</f>
        <v>36.630000000000003</v>
      </c>
      <c r="E551" s="11">
        <f>VLOOKUP($A551,'[1]CY2017 Medicaid Fee Sch-working'!$A$2:$F$1618,6,FALSE)</f>
        <v>29.3</v>
      </c>
    </row>
    <row r="552" spans="1:5" ht="15.6" customHeight="1" x14ac:dyDescent="0.25">
      <c r="A552" s="12" t="s">
        <v>1094</v>
      </c>
      <c r="B552" s="13"/>
      <c r="C552" s="12" t="s">
        <v>1095</v>
      </c>
      <c r="D552" s="14">
        <f>VLOOKUP($A552,'[1]CY2017 Medicaid Fee Sch-working'!$A$2:$F$1618,5,FALSE)</f>
        <v>42.33</v>
      </c>
      <c r="E552" s="14">
        <f>VLOOKUP($A552,'[1]CY2017 Medicaid Fee Sch-working'!$A$2:$F$1618,6,FALSE)</f>
        <v>33.86</v>
      </c>
    </row>
    <row r="553" spans="1:5" ht="15.6" customHeight="1" x14ac:dyDescent="0.25">
      <c r="A553" s="9" t="s">
        <v>1096</v>
      </c>
      <c r="B553" s="10"/>
      <c r="C553" s="9" t="s">
        <v>1097</v>
      </c>
      <c r="D553" s="11">
        <f>VLOOKUP($A553,'[1]CY2017 Medicaid Fee Sch-working'!$A$2:$F$1618,5,FALSE)</f>
        <v>77.25</v>
      </c>
      <c r="E553" s="11">
        <f>VLOOKUP($A553,'[1]CY2017 Medicaid Fee Sch-working'!$A$2:$F$1618,6,FALSE)</f>
        <v>61.8</v>
      </c>
    </row>
    <row r="554" spans="1:5" ht="15.6" customHeight="1" x14ac:dyDescent="0.25">
      <c r="A554" s="12" t="s">
        <v>1098</v>
      </c>
      <c r="B554" s="13"/>
      <c r="C554" s="12" t="s">
        <v>1099</v>
      </c>
      <c r="D554" s="14">
        <f>VLOOKUP($A554,'[1]CY2017 Medicaid Fee Sch-working'!$A$2:$F$1618,5,FALSE)</f>
        <v>78.680000000000007</v>
      </c>
      <c r="E554" s="14">
        <f>VLOOKUP($A554,'[1]CY2017 Medicaid Fee Sch-working'!$A$2:$F$1618,6,FALSE)</f>
        <v>62.94</v>
      </c>
    </row>
    <row r="555" spans="1:5" ht="15.6" customHeight="1" x14ac:dyDescent="0.25">
      <c r="A555" s="9" t="s">
        <v>1100</v>
      </c>
      <c r="B555" s="10"/>
      <c r="C555" s="9" t="s">
        <v>1101</v>
      </c>
      <c r="D555" s="11">
        <f>VLOOKUP($A555,'[1]CY2017 Medicaid Fee Sch-working'!$A$2:$F$1618,5,FALSE)</f>
        <v>5.05</v>
      </c>
      <c r="E555" s="11">
        <f>VLOOKUP($A555,'[1]CY2017 Medicaid Fee Sch-working'!$A$2:$F$1618,6,FALSE)</f>
        <v>4.04</v>
      </c>
    </row>
    <row r="556" spans="1:5" ht="15.6" customHeight="1" x14ac:dyDescent="0.25">
      <c r="A556" s="12" t="s">
        <v>1102</v>
      </c>
      <c r="B556" s="13"/>
      <c r="C556" s="12" t="s">
        <v>1103</v>
      </c>
      <c r="D556" s="14">
        <f>VLOOKUP($A556,'[1]CY2017 Medicaid Fee Sch-working'!$A$2:$F$1618,5,FALSE)</f>
        <v>32.86</v>
      </c>
      <c r="E556" s="14">
        <f>VLOOKUP($A556,'[1]CY2017 Medicaid Fee Sch-working'!$A$2:$F$1618,6,FALSE)</f>
        <v>26.29</v>
      </c>
    </row>
    <row r="557" spans="1:5" ht="15.6" customHeight="1" x14ac:dyDescent="0.25">
      <c r="A557" s="9" t="s">
        <v>1104</v>
      </c>
      <c r="B557" s="10"/>
      <c r="C557" s="9" t="s">
        <v>1105</v>
      </c>
      <c r="D557" s="11">
        <f>VLOOKUP($A557,'[1]CY2017 Medicaid Fee Sch-working'!$A$2:$F$1618,5,FALSE)</f>
        <v>5.86</v>
      </c>
      <c r="E557" s="11">
        <f>VLOOKUP($A557,'[1]CY2017 Medicaid Fee Sch-working'!$A$2:$F$1618,6,FALSE)</f>
        <v>4.6900000000000004</v>
      </c>
    </row>
    <row r="558" spans="1:5" ht="15.6" customHeight="1" x14ac:dyDescent="0.25">
      <c r="A558" s="12" t="s">
        <v>1106</v>
      </c>
      <c r="B558" s="13"/>
      <c r="C558" s="12" t="s">
        <v>1107</v>
      </c>
      <c r="D558" s="14">
        <f>VLOOKUP($A558,'[1]CY2017 Medicaid Fee Sch-working'!$A$2:$F$1618,5,FALSE)</f>
        <v>27.93</v>
      </c>
      <c r="E558" s="14">
        <f>VLOOKUP($A558,'[1]CY2017 Medicaid Fee Sch-working'!$A$2:$F$1618,6,FALSE)</f>
        <v>22.34</v>
      </c>
    </row>
    <row r="559" spans="1:5" ht="15.6" customHeight="1" x14ac:dyDescent="0.25">
      <c r="A559" s="9" t="s">
        <v>1108</v>
      </c>
      <c r="B559" s="10"/>
      <c r="C559" s="9" t="s">
        <v>1109</v>
      </c>
      <c r="D559" s="11">
        <f>VLOOKUP($A559,'[1]CY2017 Medicaid Fee Sch-working'!$A$2:$F$1618,5,FALSE)</f>
        <v>29.74</v>
      </c>
      <c r="E559" s="11">
        <f>VLOOKUP($A559,'[1]CY2017 Medicaid Fee Sch-working'!$A$2:$F$1618,6,FALSE)</f>
        <v>23.79</v>
      </c>
    </row>
    <row r="560" spans="1:5" ht="15.6" customHeight="1" x14ac:dyDescent="0.25">
      <c r="A560" s="12" t="s">
        <v>1110</v>
      </c>
      <c r="B560" s="13"/>
      <c r="C560" s="12" t="s">
        <v>1111</v>
      </c>
      <c r="D560" s="14">
        <f>VLOOKUP($A560,'[1]CY2017 Medicaid Fee Sch-working'!$A$2:$F$1618,5,FALSE)</f>
        <v>9.64</v>
      </c>
      <c r="E560" s="14">
        <f>VLOOKUP($A560,'[1]CY2017 Medicaid Fee Sch-working'!$A$2:$F$1618,6,FALSE)</f>
        <v>7.71</v>
      </c>
    </row>
    <row r="561" spans="1:5" ht="15.6" customHeight="1" x14ac:dyDescent="0.25">
      <c r="A561" s="9" t="s">
        <v>1112</v>
      </c>
      <c r="B561" s="10"/>
      <c r="C561" s="9" t="s">
        <v>1113</v>
      </c>
      <c r="D561" s="11">
        <f>VLOOKUP($A561,'[1]CY2017 Medicaid Fee Sch-working'!$A$2:$F$1618,5,FALSE)</f>
        <v>38.06</v>
      </c>
      <c r="E561" s="11">
        <f>VLOOKUP($A561,'[1]CY2017 Medicaid Fee Sch-working'!$A$2:$F$1618,6,FALSE)</f>
        <v>30.45</v>
      </c>
    </row>
    <row r="562" spans="1:5" ht="15.6" customHeight="1" x14ac:dyDescent="0.25">
      <c r="A562" s="12" t="s">
        <v>1114</v>
      </c>
      <c r="B562" s="13"/>
      <c r="C562" s="12" t="s">
        <v>1115</v>
      </c>
      <c r="D562" s="14">
        <f>VLOOKUP($A562,'[1]CY2017 Medicaid Fee Sch-working'!$A$2:$F$1618,5,FALSE)</f>
        <v>28.28</v>
      </c>
      <c r="E562" s="14">
        <f>VLOOKUP($A562,'[1]CY2017 Medicaid Fee Sch-working'!$A$2:$F$1618,6,FALSE)</f>
        <v>22.62</v>
      </c>
    </row>
    <row r="563" spans="1:5" ht="15.6" customHeight="1" x14ac:dyDescent="0.25">
      <c r="A563" s="9" t="s">
        <v>1116</v>
      </c>
      <c r="B563" s="10"/>
      <c r="C563" s="9" t="s">
        <v>1117</v>
      </c>
      <c r="D563" s="11">
        <f>VLOOKUP($A563,'[1]CY2017 Medicaid Fee Sch-working'!$A$2:$F$1618,5,FALSE)</f>
        <v>25.12</v>
      </c>
      <c r="E563" s="11">
        <f>VLOOKUP($A563,'[1]CY2017 Medicaid Fee Sch-working'!$A$2:$F$1618,6,FALSE)</f>
        <v>20.100000000000001</v>
      </c>
    </row>
    <row r="564" spans="1:5" ht="15.6" customHeight="1" x14ac:dyDescent="0.25">
      <c r="A564" s="12" t="s">
        <v>1118</v>
      </c>
      <c r="B564" s="13"/>
      <c r="C564" s="12" t="s">
        <v>1119</v>
      </c>
      <c r="D564" s="14">
        <f>VLOOKUP($A564,'[1]CY2017 Medicaid Fee Sch-working'!$A$2:$F$1618,5,FALSE)</f>
        <v>21.25</v>
      </c>
      <c r="E564" s="14">
        <f>VLOOKUP($A564,'[1]CY2017 Medicaid Fee Sch-working'!$A$2:$F$1618,6,FALSE)</f>
        <v>17</v>
      </c>
    </row>
    <row r="565" spans="1:5" ht="15.6" customHeight="1" x14ac:dyDescent="0.25">
      <c r="A565" s="9" t="s">
        <v>1120</v>
      </c>
      <c r="B565" s="10"/>
      <c r="C565" s="9" t="s">
        <v>1121</v>
      </c>
      <c r="D565" s="11">
        <f>VLOOKUP($A565,'[1]CY2017 Medicaid Fee Sch-working'!$A$2:$F$1618,5,FALSE)</f>
        <v>90.11</v>
      </c>
      <c r="E565" s="11">
        <f>VLOOKUP($A565,'[1]CY2017 Medicaid Fee Sch-working'!$A$2:$F$1618,6,FALSE)</f>
        <v>72.09</v>
      </c>
    </row>
    <row r="566" spans="1:5" ht="15.6" customHeight="1" x14ac:dyDescent="0.25">
      <c r="A566" s="12" t="s">
        <v>1122</v>
      </c>
      <c r="B566" s="13"/>
      <c r="C566" s="12" t="s">
        <v>1123</v>
      </c>
      <c r="D566" s="14">
        <f>VLOOKUP($A566,'[1]CY2017 Medicaid Fee Sch-working'!$A$2:$F$1618,5,FALSE)</f>
        <v>17.43</v>
      </c>
      <c r="E566" s="14">
        <f>VLOOKUP($A566,'[1]CY2017 Medicaid Fee Sch-working'!$A$2:$F$1618,6,FALSE)</f>
        <v>13.94</v>
      </c>
    </row>
    <row r="567" spans="1:5" ht="15.6" customHeight="1" x14ac:dyDescent="0.25">
      <c r="A567" s="9" t="s">
        <v>1124</v>
      </c>
      <c r="B567" s="10"/>
      <c r="C567" s="9" t="s">
        <v>1125</v>
      </c>
      <c r="D567" s="11">
        <f>VLOOKUP($A567,'[1]CY2017 Medicaid Fee Sch-working'!$A$2:$F$1618,5,FALSE)</f>
        <v>37.119999999999997</v>
      </c>
      <c r="E567" s="11">
        <f>VLOOKUP($A567,'[1]CY2017 Medicaid Fee Sch-working'!$A$2:$F$1618,6,FALSE)</f>
        <v>29.7</v>
      </c>
    </row>
    <row r="568" spans="1:5" ht="15.6" customHeight="1" x14ac:dyDescent="0.25">
      <c r="A568" s="12" t="s">
        <v>1126</v>
      </c>
      <c r="B568" s="13" t="s">
        <v>806</v>
      </c>
      <c r="C568" s="12" t="s">
        <v>1127</v>
      </c>
      <c r="D568" s="14">
        <f>VLOOKUP($A568,'[1]CY2017 Medicaid Fee Sch-working'!$A$2:$F$1618,5,FALSE)</f>
        <v>208.27</v>
      </c>
      <c r="E568" s="14">
        <f>VLOOKUP($A568,'[1]CY2017 Medicaid Fee Sch-working'!$A$2:$F$1618,6,FALSE)</f>
        <v>1666.2</v>
      </c>
    </row>
    <row r="569" spans="1:5" ht="15.6" customHeight="1" x14ac:dyDescent="0.25">
      <c r="A569" s="9" t="s">
        <v>1128</v>
      </c>
      <c r="B569" s="10"/>
      <c r="C569" s="9" t="s">
        <v>1129</v>
      </c>
      <c r="D569" s="11">
        <f>VLOOKUP($A569,'[1]CY2017 Medicaid Fee Sch-working'!$A$2:$F$1618,5,FALSE)</f>
        <v>89.93</v>
      </c>
      <c r="E569" s="11">
        <f>VLOOKUP($A569,'[1]CY2017 Medicaid Fee Sch-working'!$A$2:$F$1618,6,FALSE)</f>
        <v>719.4</v>
      </c>
    </row>
    <row r="570" spans="1:5" ht="15.6" customHeight="1" x14ac:dyDescent="0.25">
      <c r="A570" s="12" t="s">
        <v>1130</v>
      </c>
      <c r="B570" s="13"/>
      <c r="C570" s="12" t="s">
        <v>1131</v>
      </c>
      <c r="D570" s="14">
        <f>VLOOKUP($A570,'[1]CY2017 Medicaid Fee Sch-working'!$A$2:$F$1618,5,FALSE)</f>
        <v>136.18</v>
      </c>
      <c r="E570" s="14">
        <f>VLOOKUP($A570,'[1]CY2017 Medicaid Fee Sch-working'!$A$2:$F$1618,6,FALSE)</f>
        <v>108.94</v>
      </c>
    </row>
    <row r="571" spans="1:5" ht="15.6" customHeight="1" x14ac:dyDescent="0.25">
      <c r="A571" s="9" t="s">
        <v>1132</v>
      </c>
      <c r="B571" s="10"/>
      <c r="C571" s="9" t="s">
        <v>1133</v>
      </c>
      <c r="D571" s="11">
        <f>VLOOKUP($A571,'[1]CY2017 Medicaid Fee Sch-working'!$A$2:$F$1618,5,FALSE)</f>
        <v>101.36</v>
      </c>
      <c r="E571" s="11">
        <f>VLOOKUP($A571,'[1]CY2017 Medicaid Fee Sch-working'!$A$2:$F$1618,6,FALSE)</f>
        <v>810.88</v>
      </c>
    </row>
    <row r="572" spans="1:5" ht="15.6" customHeight="1" x14ac:dyDescent="0.25">
      <c r="A572" s="12" t="s">
        <v>1134</v>
      </c>
      <c r="B572" s="13"/>
      <c r="C572" s="12" t="s">
        <v>1135</v>
      </c>
      <c r="D572" s="14">
        <f>VLOOKUP($A572,'[1]CY2017 Medicaid Fee Sch-working'!$A$2:$F$1618,5,FALSE)</f>
        <v>204.54</v>
      </c>
      <c r="E572" s="14">
        <f>VLOOKUP($A572,'[1]CY2017 Medicaid Fee Sch-working'!$A$2:$F$1618,6,FALSE)</f>
        <v>1636.32</v>
      </c>
    </row>
    <row r="573" spans="1:5" ht="15.6" customHeight="1" x14ac:dyDescent="0.25">
      <c r="A573" s="9" t="s">
        <v>1136</v>
      </c>
      <c r="B573" s="10"/>
      <c r="C573" s="9" t="s">
        <v>1137</v>
      </c>
      <c r="D573" s="11">
        <f>VLOOKUP($A573,'[1]CY2017 Medicaid Fee Sch-working'!$A$2:$F$1618,5,FALSE)</f>
        <v>224.5</v>
      </c>
      <c r="E573" s="11">
        <f>VLOOKUP($A573,'[1]CY2017 Medicaid Fee Sch-working'!$A$2:$F$1618,6,FALSE)</f>
        <v>1796</v>
      </c>
    </row>
    <row r="574" spans="1:5" ht="15.6" customHeight="1" x14ac:dyDescent="0.25">
      <c r="A574" s="12" t="s">
        <v>1138</v>
      </c>
      <c r="B574" s="13"/>
      <c r="C574" s="12" t="s">
        <v>1139</v>
      </c>
      <c r="D574" s="14">
        <f>VLOOKUP($A574,'[1]CY2017 Medicaid Fee Sch-working'!$A$2:$F$1618,5,FALSE)</f>
        <v>35.68</v>
      </c>
      <c r="E574" s="14">
        <f>VLOOKUP($A574,'[1]CY2017 Medicaid Fee Sch-working'!$A$2:$F$1618,6,FALSE)</f>
        <v>285.44</v>
      </c>
    </row>
    <row r="575" spans="1:5" ht="15.6" customHeight="1" x14ac:dyDescent="0.25">
      <c r="A575" s="9" t="s">
        <v>1140</v>
      </c>
      <c r="B575" s="10"/>
      <c r="C575" s="9" t="s">
        <v>1141</v>
      </c>
      <c r="D575" s="11">
        <f>VLOOKUP($A575,'[1]CY2017 Medicaid Fee Sch-working'!$A$2:$F$1618,5,FALSE)</f>
        <v>137.72</v>
      </c>
      <c r="E575" s="11">
        <f>VLOOKUP($A575,'[1]CY2017 Medicaid Fee Sch-working'!$A$2:$F$1618,6,FALSE)</f>
        <v>1101.76</v>
      </c>
    </row>
    <row r="576" spans="1:5" ht="15.6" customHeight="1" x14ac:dyDescent="0.25">
      <c r="A576" s="12" t="s">
        <v>1142</v>
      </c>
      <c r="B576" s="13"/>
      <c r="C576" s="12" t="s">
        <v>1143</v>
      </c>
      <c r="D576" s="14">
        <f>VLOOKUP($A576,'[1]CY2017 Medicaid Fee Sch-working'!$A$2:$F$1618,5,FALSE)</f>
        <v>130.12</v>
      </c>
      <c r="E576" s="14">
        <f>VLOOKUP($A576,'[1]CY2017 Medicaid Fee Sch-working'!$A$2:$F$1618,6,FALSE)</f>
        <v>1040.96</v>
      </c>
    </row>
    <row r="577" spans="1:5" ht="15.6" customHeight="1" x14ac:dyDescent="0.25">
      <c r="A577" s="9" t="s">
        <v>1144</v>
      </c>
      <c r="B577" s="10"/>
      <c r="C577" s="9" t="s">
        <v>1145</v>
      </c>
      <c r="D577" s="11">
        <f>VLOOKUP($A577,'[1]CY2017 Medicaid Fee Sch-working'!$A$2:$F$1618,5,FALSE)</f>
        <v>63.43</v>
      </c>
      <c r="E577" s="11">
        <f>VLOOKUP($A577,'[1]CY2017 Medicaid Fee Sch-working'!$A$2:$F$1618,6,FALSE)</f>
        <v>50.74</v>
      </c>
    </row>
    <row r="578" spans="1:5" ht="15.6" customHeight="1" x14ac:dyDescent="0.25">
      <c r="A578" s="12" t="s">
        <v>1146</v>
      </c>
      <c r="B578" s="13"/>
      <c r="C578" s="12" t="s">
        <v>1147</v>
      </c>
      <c r="D578" s="14">
        <f>VLOOKUP($A578,'[1]CY2017 Medicaid Fee Sch-working'!$A$2:$F$1618,5,FALSE)</f>
        <v>41.88</v>
      </c>
      <c r="E578" s="14">
        <f>VLOOKUP($A578,'[1]CY2017 Medicaid Fee Sch-working'!$A$2:$F$1618,6,FALSE)</f>
        <v>33.5</v>
      </c>
    </row>
    <row r="579" spans="1:5" ht="15.6" customHeight="1" x14ac:dyDescent="0.25">
      <c r="A579" s="9" t="s">
        <v>1148</v>
      </c>
      <c r="B579" s="10"/>
      <c r="C579" s="9" t="s">
        <v>1149</v>
      </c>
      <c r="D579" s="11">
        <f>VLOOKUP($A579,'[1]CY2017 Medicaid Fee Sch-working'!$A$2:$F$1618,5,FALSE)</f>
        <v>124.36</v>
      </c>
      <c r="E579" s="11">
        <f>VLOOKUP($A579,'[1]CY2017 Medicaid Fee Sch-working'!$A$2:$F$1618,6,FALSE)</f>
        <v>994.88</v>
      </c>
    </row>
    <row r="580" spans="1:5" ht="15.6" customHeight="1" x14ac:dyDescent="0.25">
      <c r="A580" s="12" t="s">
        <v>1150</v>
      </c>
      <c r="B580" s="13"/>
      <c r="C580" s="12" t="s">
        <v>1151</v>
      </c>
      <c r="D580" s="14">
        <f>VLOOKUP($A580,'[1]CY2017 Medicaid Fee Sch-working'!$A$2:$F$1618,5,FALSE)</f>
        <v>32.619999999999997</v>
      </c>
      <c r="E580" s="14">
        <f>VLOOKUP($A580,'[1]CY2017 Medicaid Fee Sch-working'!$A$2:$F$1618,6,FALSE)</f>
        <v>261</v>
      </c>
    </row>
    <row r="581" spans="1:5" ht="15.6" customHeight="1" x14ac:dyDescent="0.25">
      <c r="A581" s="9" t="s">
        <v>1152</v>
      </c>
      <c r="B581" s="10"/>
      <c r="C581" s="9" t="s">
        <v>1153</v>
      </c>
      <c r="D581" s="11">
        <f>VLOOKUP($A581,'[1]CY2017 Medicaid Fee Sch-working'!$A$2:$F$1618,5,FALSE)</f>
        <v>243.26</v>
      </c>
      <c r="E581" s="11">
        <f>VLOOKUP($A581,'[1]CY2017 Medicaid Fee Sch-working'!$A$2:$F$1618,6,FALSE)</f>
        <v>1946.08</v>
      </c>
    </row>
    <row r="582" spans="1:5" ht="15.6" customHeight="1" x14ac:dyDescent="0.25">
      <c r="A582" s="12" t="s">
        <v>1154</v>
      </c>
      <c r="B582" s="13"/>
      <c r="C582" s="12" t="s">
        <v>1155</v>
      </c>
      <c r="D582" s="14">
        <f>VLOOKUP($A582,'[1]CY2017 Medicaid Fee Sch-working'!$A$2:$F$1618,5,FALSE)</f>
        <v>459.15</v>
      </c>
      <c r="E582" s="14">
        <f>VLOOKUP($A582,'[1]CY2017 Medicaid Fee Sch-working'!$A$2:$F$1618,6,FALSE)</f>
        <v>3673.2</v>
      </c>
    </row>
    <row r="583" spans="1:5" ht="15.6" customHeight="1" x14ac:dyDescent="0.25">
      <c r="A583" s="9" t="s">
        <v>1156</v>
      </c>
      <c r="B583" s="10"/>
      <c r="C583" s="9" t="s">
        <v>1157</v>
      </c>
      <c r="D583" s="11">
        <f>VLOOKUP($A583,'[1]CY2017 Medicaid Fee Sch-working'!$A$2:$F$1618,5,FALSE)</f>
        <v>165.81</v>
      </c>
      <c r="E583" s="11">
        <f>VLOOKUP($A583,'[1]CY2017 Medicaid Fee Sch-working'!$A$2:$F$1618,6,FALSE)</f>
        <v>1326.48</v>
      </c>
    </row>
    <row r="584" spans="1:5" ht="15.6" customHeight="1" x14ac:dyDescent="0.25">
      <c r="A584" s="12" t="s">
        <v>1158</v>
      </c>
      <c r="B584" s="13"/>
      <c r="C584" s="12" t="s">
        <v>1159</v>
      </c>
      <c r="D584" s="14">
        <f>VLOOKUP($A584,'[1]CY2017 Medicaid Fee Sch-working'!$A$2:$F$1618,5,FALSE)</f>
        <v>318.35000000000002</v>
      </c>
      <c r="E584" s="14">
        <f>VLOOKUP($A584,'[1]CY2017 Medicaid Fee Sch-working'!$A$2:$F$1618,6,FALSE)</f>
        <v>2546.8000000000002</v>
      </c>
    </row>
    <row r="585" spans="1:5" ht="15.6" customHeight="1" x14ac:dyDescent="0.25">
      <c r="A585" s="9" t="s">
        <v>1160</v>
      </c>
      <c r="B585" s="10"/>
      <c r="C585" s="9" t="s">
        <v>1161</v>
      </c>
      <c r="D585" s="11">
        <f>VLOOKUP($A585,'[1]CY2017 Medicaid Fee Sch-working'!$A$2:$F$1618,5,FALSE)</f>
        <v>398.94</v>
      </c>
      <c r="E585" s="11">
        <f>VLOOKUP($A585,'[1]CY2017 Medicaid Fee Sch-working'!$A$2:$F$1618,6,FALSE)</f>
        <v>319.14999999999998</v>
      </c>
    </row>
    <row r="586" spans="1:5" ht="15.6" customHeight="1" x14ac:dyDescent="0.25">
      <c r="A586" s="12" t="s">
        <v>1162</v>
      </c>
      <c r="B586" s="13"/>
      <c r="C586" s="12" t="s">
        <v>1163</v>
      </c>
      <c r="D586" s="14">
        <f>VLOOKUP($A586,'[1]CY2017 Medicaid Fee Sch-working'!$A$2:$F$1618,5,FALSE)</f>
        <v>598.46</v>
      </c>
      <c r="E586" s="14">
        <f>VLOOKUP($A586,'[1]CY2017 Medicaid Fee Sch-working'!$A$2:$F$1618,6,FALSE)</f>
        <v>478.77</v>
      </c>
    </row>
    <row r="587" spans="1:5" ht="15.6" customHeight="1" x14ac:dyDescent="0.25">
      <c r="A587" s="9" t="s">
        <v>1164</v>
      </c>
      <c r="B587" s="10"/>
      <c r="C587" s="9" t="s">
        <v>1165</v>
      </c>
      <c r="D587" s="11">
        <f>VLOOKUP($A587,'[1]CY2017 Medicaid Fee Sch-working'!$A$2:$F$1618,5,FALSE)</f>
        <v>498.72</v>
      </c>
      <c r="E587" s="11">
        <f>VLOOKUP($A587,'[1]CY2017 Medicaid Fee Sch-working'!$A$2:$F$1618,6,FALSE)</f>
        <v>398.98</v>
      </c>
    </row>
    <row r="588" spans="1:5" ht="15.6" customHeight="1" x14ac:dyDescent="0.25">
      <c r="A588" s="12" t="s">
        <v>1166</v>
      </c>
      <c r="B588" s="13"/>
      <c r="C588" s="12" t="s">
        <v>1167</v>
      </c>
      <c r="D588" s="14">
        <f>VLOOKUP($A588,'[1]CY2017 Medicaid Fee Sch-working'!$A$2:$F$1618,5,FALSE)</f>
        <v>797.96</v>
      </c>
      <c r="E588" s="14">
        <f>VLOOKUP($A588,'[1]CY2017 Medicaid Fee Sch-working'!$A$2:$F$1618,6,FALSE)</f>
        <v>638.37</v>
      </c>
    </row>
    <row r="589" spans="1:5" ht="15.6" customHeight="1" x14ac:dyDescent="0.25">
      <c r="A589" s="9" t="s">
        <v>1168</v>
      </c>
      <c r="B589" s="10"/>
      <c r="C589" s="9" t="s">
        <v>1169</v>
      </c>
      <c r="D589" s="11">
        <f>VLOOKUP($A589,'[1]CY2017 Medicaid Fee Sch-working'!$A$2:$F$1618,5,FALSE)</f>
        <v>659.47</v>
      </c>
      <c r="E589" s="11">
        <f>VLOOKUP($A589,'[1]CY2017 Medicaid Fee Sch-working'!$A$2:$F$1618,6,FALSE)</f>
        <v>527.58000000000004</v>
      </c>
    </row>
    <row r="590" spans="1:5" ht="15.6" customHeight="1" x14ac:dyDescent="0.25">
      <c r="A590" s="12" t="s">
        <v>1170</v>
      </c>
      <c r="B590" s="13"/>
      <c r="C590" s="12" t="s">
        <v>1171</v>
      </c>
      <c r="D590" s="14">
        <f>VLOOKUP($A590,'[1]CY2017 Medicaid Fee Sch-working'!$A$2:$F$1618,5,FALSE)</f>
        <v>159.82</v>
      </c>
      <c r="E590" s="14">
        <f>VLOOKUP($A590,'[1]CY2017 Medicaid Fee Sch-working'!$A$2:$F$1618,6,FALSE)</f>
        <v>127.86</v>
      </c>
    </row>
    <row r="591" spans="1:5" ht="15.6" customHeight="1" x14ac:dyDescent="0.25">
      <c r="A591" s="9" t="s">
        <v>1172</v>
      </c>
      <c r="B591" s="10"/>
      <c r="C591" s="9" t="s">
        <v>1173</v>
      </c>
      <c r="D591" s="11">
        <f>VLOOKUP($A591,'[1]CY2017 Medicaid Fee Sch-working'!$A$2:$F$1618,5,FALSE)</f>
        <v>96.27</v>
      </c>
      <c r="E591" s="11">
        <f>VLOOKUP($A591,'[1]CY2017 Medicaid Fee Sch-working'!$A$2:$F$1618,6,FALSE)</f>
        <v>77.02</v>
      </c>
    </row>
    <row r="592" spans="1:5" ht="15.6" customHeight="1" x14ac:dyDescent="0.25">
      <c r="A592" s="12" t="s">
        <v>1174</v>
      </c>
      <c r="B592" s="13"/>
      <c r="C592" s="12" t="s">
        <v>1175</v>
      </c>
      <c r="D592" s="14">
        <f>VLOOKUP($A592,'[1]CY2017 Medicaid Fee Sch-working'!$A$2:$F$1618,5,FALSE)</f>
        <v>108.88</v>
      </c>
      <c r="E592" s="14">
        <f>VLOOKUP($A592,'[1]CY2017 Medicaid Fee Sch-working'!$A$2:$F$1618,6,FALSE)</f>
        <v>87.1</v>
      </c>
    </row>
    <row r="593" spans="1:5" ht="15.6" customHeight="1" x14ac:dyDescent="0.25">
      <c r="A593" s="9" t="s">
        <v>1176</v>
      </c>
      <c r="B593" s="10"/>
      <c r="C593" s="9" t="s">
        <v>1177</v>
      </c>
      <c r="D593" s="11">
        <f>VLOOKUP($A593,'[1]CY2017 Medicaid Fee Sch-working'!$A$2:$F$1618,5,FALSE)</f>
        <v>88.11</v>
      </c>
      <c r="E593" s="11">
        <f>VLOOKUP($A593,'[1]CY2017 Medicaid Fee Sch-working'!$A$2:$F$1618,6,FALSE)</f>
        <v>70.489999999999995</v>
      </c>
    </row>
    <row r="594" spans="1:5" ht="15.6" customHeight="1" x14ac:dyDescent="0.25">
      <c r="A594" s="12" t="s">
        <v>1178</v>
      </c>
      <c r="B594" s="13"/>
      <c r="C594" s="12" t="s">
        <v>1179</v>
      </c>
      <c r="D594" s="14">
        <f>VLOOKUP($A594,'[1]CY2017 Medicaid Fee Sch-working'!$A$2:$F$1618,5,FALSE)</f>
        <v>140.78</v>
      </c>
      <c r="E594" s="14">
        <f>VLOOKUP($A594,'[1]CY2017 Medicaid Fee Sch-working'!$A$2:$F$1618,6,FALSE)</f>
        <v>112.62</v>
      </c>
    </row>
    <row r="595" spans="1:5" ht="15.6" customHeight="1" x14ac:dyDescent="0.25">
      <c r="A595" s="9" t="s">
        <v>1180</v>
      </c>
      <c r="B595" s="10"/>
      <c r="C595" s="9" t="s">
        <v>1181</v>
      </c>
      <c r="D595" s="11">
        <f>VLOOKUP($A595,'[1]CY2017 Medicaid Fee Sch-working'!$A$2:$F$1618,5,FALSE)</f>
        <v>92.92</v>
      </c>
      <c r="E595" s="11">
        <f>VLOOKUP($A595,'[1]CY2017 Medicaid Fee Sch-working'!$A$2:$F$1618,6,FALSE)</f>
        <v>74.34</v>
      </c>
    </row>
    <row r="596" spans="1:5" ht="15.6" customHeight="1" x14ac:dyDescent="0.25">
      <c r="A596" s="12" t="s">
        <v>1182</v>
      </c>
      <c r="B596" s="13"/>
      <c r="C596" s="12" t="s">
        <v>1183</v>
      </c>
      <c r="D596" s="14">
        <f>VLOOKUP($A596,'[1]CY2017 Medicaid Fee Sch-working'!$A$2:$F$1618,5,FALSE)</f>
        <v>74.53</v>
      </c>
      <c r="E596" s="14">
        <f>VLOOKUP($A596,'[1]CY2017 Medicaid Fee Sch-working'!$A$2:$F$1618,6,FALSE)</f>
        <v>59.62</v>
      </c>
    </row>
    <row r="597" spans="1:5" ht="15.6" customHeight="1" x14ac:dyDescent="0.25">
      <c r="A597" s="9" t="s">
        <v>1184</v>
      </c>
      <c r="B597" s="10"/>
      <c r="C597" s="9" t="s">
        <v>1185</v>
      </c>
      <c r="D597" s="11">
        <f>VLOOKUP($A597,'[1]CY2017 Medicaid Fee Sch-working'!$A$2:$F$1618,5,FALSE)</f>
        <v>159.12</v>
      </c>
      <c r="E597" s="11">
        <f>VLOOKUP($A597,'[1]CY2017 Medicaid Fee Sch-working'!$A$2:$F$1618,6,FALSE)</f>
        <v>127.3</v>
      </c>
    </row>
    <row r="598" spans="1:5" ht="15.6" customHeight="1" x14ac:dyDescent="0.25">
      <c r="A598" s="12" t="s">
        <v>1186</v>
      </c>
      <c r="B598" s="13"/>
      <c r="C598" s="12" t="s">
        <v>1187</v>
      </c>
      <c r="D598" s="14">
        <f>VLOOKUP($A598,'[1]CY2017 Medicaid Fee Sch-working'!$A$2:$F$1618,5,FALSE)</f>
        <v>39.049999999999997</v>
      </c>
      <c r="E598" s="14">
        <f>VLOOKUP($A598,'[1]CY2017 Medicaid Fee Sch-working'!$A$2:$F$1618,6,FALSE)</f>
        <v>312.39999999999998</v>
      </c>
    </row>
    <row r="599" spans="1:5" ht="15.6" customHeight="1" x14ac:dyDescent="0.25">
      <c r="A599" s="9" t="s">
        <v>1188</v>
      </c>
      <c r="B599" s="10"/>
      <c r="C599" s="9" t="s">
        <v>1189</v>
      </c>
      <c r="D599" s="11">
        <f>VLOOKUP($A599,'[1]CY2017 Medicaid Fee Sch-working'!$A$2:$F$1618,5,FALSE)</f>
        <v>36.479999999999997</v>
      </c>
      <c r="E599" s="11">
        <f>VLOOKUP($A599,'[1]CY2017 Medicaid Fee Sch-working'!$A$2:$F$1618,6,FALSE)</f>
        <v>291.8</v>
      </c>
    </row>
    <row r="600" spans="1:5" ht="15.6" customHeight="1" x14ac:dyDescent="0.25">
      <c r="A600" s="12" t="s">
        <v>1190</v>
      </c>
      <c r="B600" s="13"/>
      <c r="C600" s="12" t="s">
        <v>1191</v>
      </c>
      <c r="D600" s="14">
        <f>VLOOKUP($A600,'[1]CY2017 Medicaid Fee Sch-working'!$A$2:$F$1618,5,FALSE)</f>
        <v>51.77</v>
      </c>
      <c r="E600" s="14">
        <f>VLOOKUP($A600,'[1]CY2017 Medicaid Fee Sch-working'!$A$2:$F$1618,6,FALSE)</f>
        <v>414.20000000000005</v>
      </c>
    </row>
    <row r="601" spans="1:5" ht="15.6" customHeight="1" x14ac:dyDescent="0.25">
      <c r="A601" s="9" t="s">
        <v>1192</v>
      </c>
      <c r="B601" s="10"/>
      <c r="C601" s="9" t="s">
        <v>1193</v>
      </c>
      <c r="D601" s="11">
        <f>VLOOKUP($A601,'[1]CY2017 Medicaid Fee Sch-working'!$A$2:$F$1618,5,FALSE)</f>
        <v>132.21</v>
      </c>
      <c r="E601" s="11">
        <f>VLOOKUP($A601,'[1]CY2017 Medicaid Fee Sch-working'!$A$2:$F$1618,6,FALSE)</f>
        <v>105.77</v>
      </c>
    </row>
    <row r="602" spans="1:5" ht="15.6" customHeight="1" x14ac:dyDescent="0.25">
      <c r="A602" s="12" t="s">
        <v>1194</v>
      </c>
      <c r="B602" s="13"/>
      <c r="C602" s="19" t="s">
        <v>1195</v>
      </c>
      <c r="D602" s="14">
        <f>VLOOKUP($A602,'[1]CY2017 Medicaid Fee Sch-working'!$A$2:$F$1618,5,FALSE)</f>
        <v>73.84</v>
      </c>
      <c r="E602" s="14">
        <f>VLOOKUP($A602,'[1]CY2017 Medicaid Fee Sch-working'!$A$2:$F$1618,6,FALSE)</f>
        <v>590.72</v>
      </c>
    </row>
    <row r="603" spans="1:5" ht="15.6" customHeight="1" x14ac:dyDescent="0.25">
      <c r="A603" s="9" t="s">
        <v>1196</v>
      </c>
      <c r="B603" s="10"/>
      <c r="C603" s="9" t="s">
        <v>1197</v>
      </c>
      <c r="D603" s="11">
        <f>VLOOKUP($A603,'[1]CY2017 Medicaid Fee Sch-working'!$A$2:$F$1618,5,FALSE)</f>
        <v>46.71</v>
      </c>
      <c r="E603" s="11">
        <f>VLOOKUP($A603,'[1]CY2017 Medicaid Fee Sch-working'!$A$2:$F$1618,6,FALSE)</f>
        <v>373.68</v>
      </c>
    </row>
    <row r="604" spans="1:5" ht="15.6" customHeight="1" x14ac:dyDescent="0.25">
      <c r="A604" s="12" t="s">
        <v>1198</v>
      </c>
      <c r="B604" s="13"/>
      <c r="C604" s="12" t="s">
        <v>1199</v>
      </c>
      <c r="D604" s="14">
        <f>VLOOKUP($A604,'[1]CY2017 Medicaid Fee Sch-working'!$A$2:$F$1618,5,FALSE)</f>
        <v>65.64</v>
      </c>
      <c r="E604" s="14">
        <f>VLOOKUP($A604,'[1]CY2017 Medicaid Fee Sch-working'!$A$2:$F$1618,6,FALSE)</f>
        <v>525.1</v>
      </c>
    </row>
    <row r="605" spans="1:5" ht="15.6" customHeight="1" x14ac:dyDescent="0.25">
      <c r="A605" s="9" t="s">
        <v>1200</v>
      </c>
      <c r="B605" s="10"/>
      <c r="C605" s="9" t="s">
        <v>1201</v>
      </c>
      <c r="D605" s="11">
        <f>VLOOKUP($A605,'[1]CY2017 Medicaid Fee Sch-working'!$A$2:$F$1618,5,FALSE)</f>
        <v>116.04</v>
      </c>
      <c r="E605" s="11">
        <f>VLOOKUP($A605,'[1]CY2017 Medicaid Fee Sch-working'!$A$2:$F$1618,6,FALSE)</f>
        <v>928.32</v>
      </c>
    </row>
    <row r="606" spans="1:5" ht="15.6" customHeight="1" x14ac:dyDescent="0.25">
      <c r="A606" s="12" t="s">
        <v>1202</v>
      </c>
      <c r="B606" s="13"/>
      <c r="C606" s="19" t="s">
        <v>1203</v>
      </c>
      <c r="D606" s="14">
        <f>VLOOKUP($A606,'[1]CY2017 Medicaid Fee Sch-working'!$A$2:$F$1618,5,FALSE)</f>
        <v>42.99</v>
      </c>
      <c r="E606" s="14">
        <f>VLOOKUP($A606,'[1]CY2017 Medicaid Fee Sch-working'!$A$2:$F$1618,6,FALSE)</f>
        <v>343.92</v>
      </c>
    </row>
    <row r="607" spans="1:5" ht="15.6" customHeight="1" x14ac:dyDescent="0.25">
      <c r="A607" s="9" t="s">
        <v>1204</v>
      </c>
      <c r="B607" s="10"/>
      <c r="C607" s="9" t="s">
        <v>1205</v>
      </c>
      <c r="D607" s="11">
        <f>VLOOKUP($A607,'[1]CY2017 Medicaid Fee Sch-working'!$A$2:$F$1618,5,FALSE)</f>
        <v>54.78</v>
      </c>
      <c r="E607" s="11">
        <f>VLOOKUP($A607,'[1]CY2017 Medicaid Fee Sch-working'!$A$2:$F$1618,6,FALSE)</f>
        <v>438.24</v>
      </c>
    </row>
    <row r="608" spans="1:5" ht="15.6" customHeight="1" x14ac:dyDescent="0.25">
      <c r="A608" s="12" t="s">
        <v>1206</v>
      </c>
      <c r="B608" s="13"/>
      <c r="C608" s="12" t="s">
        <v>1207</v>
      </c>
      <c r="D608" s="14">
        <f>VLOOKUP($A608,'[1]CY2017 Medicaid Fee Sch-working'!$A$2:$F$1618,5,FALSE)</f>
        <v>57.44</v>
      </c>
      <c r="E608" s="14">
        <f>VLOOKUP($A608,'[1]CY2017 Medicaid Fee Sch-working'!$A$2:$F$1618,6,FALSE)</f>
        <v>45.95</v>
      </c>
    </row>
    <row r="609" spans="1:5" ht="15.6" customHeight="1" x14ac:dyDescent="0.25">
      <c r="A609" s="9" t="s">
        <v>1208</v>
      </c>
      <c r="B609" s="10"/>
      <c r="C609" s="9" t="s">
        <v>1209</v>
      </c>
      <c r="D609" s="11">
        <f>VLOOKUP($A609,'[1]CY2017 Medicaid Fee Sch-working'!$A$2:$F$1618,5,FALSE)</f>
        <v>17.03</v>
      </c>
      <c r="E609" s="11">
        <f>VLOOKUP($A609,'[1]CY2017 Medicaid Fee Sch-working'!$A$2:$F$1618,6,FALSE)</f>
        <v>13.62</v>
      </c>
    </row>
    <row r="610" spans="1:5" ht="15.6" customHeight="1" x14ac:dyDescent="0.25">
      <c r="A610" s="12" t="s">
        <v>1210</v>
      </c>
      <c r="B610" s="13"/>
      <c r="C610" s="12" t="s">
        <v>1211</v>
      </c>
      <c r="D610" s="14">
        <f>VLOOKUP($A610,'[1]CY2017 Medicaid Fee Sch-working'!$A$2:$F$1618,5,FALSE)</f>
        <v>117.19</v>
      </c>
      <c r="E610" s="14">
        <f>VLOOKUP($A610,'[1]CY2017 Medicaid Fee Sch-working'!$A$2:$F$1618,6,FALSE)</f>
        <v>93.75</v>
      </c>
    </row>
    <row r="611" spans="1:5" ht="15.6" customHeight="1" x14ac:dyDescent="0.25">
      <c r="A611" s="9" t="s">
        <v>1212</v>
      </c>
      <c r="B611" s="10"/>
      <c r="C611" s="9" t="s">
        <v>1213</v>
      </c>
      <c r="D611" s="11">
        <f>VLOOKUP($A611,'[1]CY2017 Medicaid Fee Sch-working'!$A$2:$F$1618,5,FALSE)</f>
        <v>59.31</v>
      </c>
      <c r="E611" s="11">
        <f>VLOOKUP($A611,'[1]CY2017 Medicaid Fee Sch-working'!$A$2:$F$1618,6,FALSE)</f>
        <v>47.45</v>
      </c>
    </row>
    <row r="612" spans="1:5" ht="15.6" customHeight="1" x14ac:dyDescent="0.25">
      <c r="A612" s="12" t="s">
        <v>1214</v>
      </c>
      <c r="B612" s="13"/>
      <c r="C612" s="19" t="s">
        <v>1215</v>
      </c>
      <c r="D612" s="14">
        <f>VLOOKUP($A612,'[1]CY2017 Medicaid Fee Sch-working'!$A$2:$F$1618,5,FALSE)</f>
        <v>40.85</v>
      </c>
      <c r="E612" s="14">
        <f>VLOOKUP($A612,'[1]CY2017 Medicaid Fee Sch-working'!$A$2:$F$1618,6,FALSE)</f>
        <v>32.68</v>
      </c>
    </row>
    <row r="613" spans="1:5" ht="15.6" customHeight="1" x14ac:dyDescent="0.25">
      <c r="A613" s="9" t="s">
        <v>1216</v>
      </c>
      <c r="B613" s="10"/>
      <c r="C613" s="9" t="s">
        <v>1217</v>
      </c>
      <c r="D613" s="11">
        <f>VLOOKUP($A613,'[1]CY2017 Medicaid Fee Sch-working'!$A$2:$F$1618,5,FALSE)</f>
        <v>103.18</v>
      </c>
      <c r="E613" s="11">
        <f>VLOOKUP($A613,'[1]CY2017 Medicaid Fee Sch-working'!$A$2:$F$1618,6,FALSE)</f>
        <v>82.54</v>
      </c>
    </row>
    <row r="614" spans="1:5" ht="15.6" customHeight="1" x14ac:dyDescent="0.25">
      <c r="A614" s="12" t="s">
        <v>1218</v>
      </c>
      <c r="B614" s="13"/>
      <c r="C614" s="12" t="s">
        <v>1219</v>
      </c>
      <c r="D614" s="14">
        <f>VLOOKUP($A614,'[1]CY2017 Medicaid Fee Sch-working'!$A$2:$F$1618,5,FALSE)</f>
        <v>48.16</v>
      </c>
      <c r="E614" s="14">
        <f>VLOOKUP($A614,'[1]CY2017 Medicaid Fee Sch-working'!$A$2:$F$1618,6,FALSE)</f>
        <v>38.53</v>
      </c>
    </row>
    <row r="615" spans="1:5" ht="15.6" customHeight="1" x14ac:dyDescent="0.25">
      <c r="A615" s="9" t="s">
        <v>1220</v>
      </c>
      <c r="B615" s="10"/>
      <c r="C615" s="9" t="s">
        <v>1221</v>
      </c>
      <c r="D615" s="11">
        <f>VLOOKUP($A615,'[1]CY2017 Medicaid Fee Sch-working'!$A$2:$F$1618,5,FALSE)</f>
        <v>44.46</v>
      </c>
      <c r="E615" s="11">
        <f>VLOOKUP($A615,'[1]CY2017 Medicaid Fee Sch-working'!$A$2:$F$1618,6,FALSE)</f>
        <v>35.57</v>
      </c>
    </row>
    <row r="616" spans="1:5" ht="15.6" customHeight="1" x14ac:dyDescent="0.25">
      <c r="A616" s="12" t="s">
        <v>1222</v>
      </c>
      <c r="B616" s="13"/>
      <c r="C616" s="12" t="s">
        <v>1223</v>
      </c>
      <c r="D616" s="14">
        <f>VLOOKUP($A616,'[1]CY2017 Medicaid Fee Sch-working'!$A$2:$F$1618,5,FALSE)</f>
        <v>24.85</v>
      </c>
      <c r="E616" s="14">
        <f>VLOOKUP($A616,'[1]CY2017 Medicaid Fee Sch-working'!$A$2:$F$1618,6,FALSE)</f>
        <v>19.88</v>
      </c>
    </row>
    <row r="617" spans="1:5" ht="15.6" customHeight="1" x14ac:dyDescent="0.25">
      <c r="A617" s="9" t="s">
        <v>1224</v>
      </c>
      <c r="B617" s="10"/>
      <c r="C617" s="9" t="s">
        <v>1225</v>
      </c>
      <c r="D617" s="11">
        <f>VLOOKUP($A617,'[1]CY2017 Medicaid Fee Sch-working'!$A$2:$F$1618,5,FALSE)</f>
        <v>38.47</v>
      </c>
      <c r="E617" s="11">
        <f>VLOOKUP($A617,'[1]CY2017 Medicaid Fee Sch-working'!$A$2:$F$1618,6,FALSE)</f>
        <v>30.78</v>
      </c>
    </row>
    <row r="618" spans="1:5" ht="15.6" customHeight="1" x14ac:dyDescent="0.25">
      <c r="A618" s="12" t="s">
        <v>1226</v>
      </c>
      <c r="B618" s="13"/>
      <c r="C618" s="12" t="s">
        <v>1227</v>
      </c>
      <c r="D618" s="14">
        <f>VLOOKUP($A618,'[1]CY2017 Medicaid Fee Sch-working'!$A$2:$F$1618,5,FALSE)</f>
        <v>16.57</v>
      </c>
      <c r="E618" s="14">
        <f>VLOOKUP($A618,'[1]CY2017 Medicaid Fee Sch-working'!$A$2:$F$1618,6,FALSE)</f>
        <v>13.26</v>
      </c>
    </row>
    <row r="619" spans="1:5" ht="15.6" customHeight="1" x14ac:dyDescent="0.25">
      <c r="A619" s="9" t="s">
        <v>1228</v>
      </c>
      <c r="B619" s="10"/>
      <c r="C619" s="9" t="s">
        <v>1229</v>
      </c>
      <c r="D619" s="11">
        <f>VLOOKUP($A619,'[1]CY2017 Medicaid Fee Sch-working'!$A$2:$F$1618,5,FALSE)</f>
        <v>40</v>
      </c>
      <c r="E619" s="11">
        <f>VLOOKUP($A619,'[1]CY2017 Medicaid Fee Sch-working'!$A$2:$F$1618,6,FALSE)</f>
        <v>32</v>
      </c>
    </row>
    <row r="620" spans="1:5" ht="15.6" customHeight="1" x14ac:dyDescent="0.25">
      <c r="A620" s="12" t="s">
        <v>1230</v>
      </c>
      <c r="B620" s="13"/>
      <c r="C620" s="12" t="s">
        <v>1231</v>
      </c>
      <c r="D620" s="14">
        <f>VLOOKUP($A620,'[1]CY2017 Medicaid Fee Sch-working'!$A$2:$F$1618,5,FALSE)</f>
        <v>55.48</v>
      </c>
      <c r="E620" s="14">
        <f>VLOOKUP($A620,'[1]CY2017 Medicaid Fee Sch-working'!$A$2:$F$1618,6,FALSE)</f>
        <v>44.38</v>
      </c>
    </row>
    <row r="621" spans="1:5" ht="15.6" customHeight="1" x14ac:dyDescent="0.25">
      <c r="A621" s="9" t="s">
        <v>1232</v>
      </c>
      <c r="B621" s="10"/>
      <c r="C621" s="9" t="s">
        <v>1233</v>
      </c>
      <c r="D621" s="11">
        <f>VLOOKUP($A621,'[1]CY2017 Medicaid Fee Sch-working'!$A$2:$F$1618,5,FALSE)</f>
        <v>41.74</v>
      </c>
      <c r="E621" s="11">
        <f>VLOOKUP($A621,'[1]CY2017 Medicaid Fee Sch-working'!$A$2:$F$1618,6,FALSE)</f>
        <v>33.39</v>
      </c>
    </row>
    <row r="622" spans="1:5" ht="15.6" customHeight="1" x14ac:dyDescent="0.25">
      <c r="A622" s="12" t="s">
        <v>1234</v>
      </c>
      <c r="B622" s="13"/>
      <c r="C622" s="12" t="s">
        <v>1235</v>
      </c>
      <c r="D622" s="14">
        <f>VLOOKUP($A622,'[1]CY2017 Medicaid Fee Sch-working'!$A$2:$F$1618,5,FALSE)</f>
        <v>50.2</v>
      </c>
      <c r="E622" s="14">
        <f>VLOOKUP($A622,'[1]CY2017 Medicaid Fee Sch-working'!$A$2:$F$1618,6,FALSE)</f>
        <v>40.159999999999997</v>
      </c>
    </row>
    <row r="623" spans="1:5" ht="15.6" customHeight="1" x14ac:dyDescent="0.25">
      <c r="A623" s="9" t="s">
        <v>1236</v>
      </c>
      <c r="B623" s="10"/>
      <c r="C623" s="9" t="s">
        <v>1237</v>
      </c>
      <c r="D623" s="11">
        <f>VLOOKUP($A623,'[1]CY2017 Medicaid Fee Sch-working'!$A$2:$F$1618,5,FALSE)</f>
        <v>412.82</v>
      </c>
      <c r="E623" s="11">
        <f>VLOOKUP($A623,'[1]CY2017 Medicaid Fee Sch-working'!$A$2:$F$1618,6,FALSE)</f>
        <v>330.26</v>
      </c>
    </row>
    <row r="624" spans="1:5" ht="15.6" customHeight="1" x14ac:dyDescent="0.25">
      <c r="A624" s="12" t="s">
        <v>1238</v>
      </c>
      <c r="B624" s="13"/>
      <c r="C624" s="12" t="s">
        <v>1239</v>
      </c>
      <c r="D624" s="14">
        <f>VLOOKUP($A624,'[1]CY2017 Medicaid Fee Sch-working'!$A$2:$F$1618,5,FALSE)</f>
        <v>688.72</v>
      </c>
      <c r="E624" s="14">
        <f>VLOOKUP($A624,'[1]CY2017 Medicaid Fee Sch-working'!$A$2:$F$1618,6,FALSE)</f>
        <v>550.98</v>
      </c>
    </row>
    <row r="625" spans="1:5" ht="15.6" customHeight="1" x14ac:dyDescent="0.25">
      <c r="A625" s="9" t="s">
        <v>1240</v>
      </c>
      <c r="B625" s="10"/>
      <c r="C625" s="9" t="s">
        <v>1241</v>
      </c>
      <c r="D625" s="11">
        <f>VLOOKUP($A625,'[1]CY2017 Medicaid Fee Sch-working'!$A$2:$F$1618,5,FALSE)</f>
        <v>435.33</v>
      </c>
      <c r="E625" s="11">
        <f>VLOOKUP($A625,'[1]CY2017 Medicaid Fee Sch-working'!$A$2:$F$1618,6,FALSE)</f>
        <v>348.26</v>
      </c>
    </row>
    <row r="626" spans="1:5" ht="15.6" customHeight="1" x14ac:dyDescent="0.25">
      <c r="A626" s="12" t="s">
        <v>1242</v>
      </c>
      <c r="B626" s="13"/>
      <c r="C626" s="12" t="s">
        <v>1243</v>
      </c>
      <c r="D626" s="14">
        <f>VLOOKUP($A626,'[1]CY2017 Medicaid Fee Sch-working'!$A$2:$F$1618,5,FALSE)</f>
        <v>1331.21</v>
      </c>
      <c r="E626" s="14">
        <f>VLOOKUP($A626,'[1]CY2017 Medicaid Fee Sch-working'!$A$2:$F$1618,6,FALSE)</f>
        <v>1064.97</v>
      </c>
    </row>
    <row r="627" spans="1:5" ht="15.6" customHeight="1" x14ac:dyDescent="0.25">
      <c r="A627" s="9" t="s">
        <v>1244</v>
      </c>
      <c r="B627" s="10"/>
      <c r="C627" s="9" t="s">
        <v>1245</v>
      </c>
      <c r="D627" s="11">
        <f>VLOOKUP($A627,'[1]CY2017 Medicaid Fee Sch-working'!$A$2:$F$1618,5,FALSE)</f>
        <v>1756.05</v>
      </c>
      <c r="E627" s="11">
        <f>VLOOKUP($A627,'[1]CY2017 Medicaid Fee Sch-working'!$A$2:$F$1618,6,FALSE)</f>
        <v>1404.84</v>
      </c>
    </row>
    <row r="628" spans="1:5" ht="15.6" customHeight="1" x14ac:dyDescent="0.25">
      <c r="A628" s="12" t="s">
        <v>1246</v>
      </c>
      <c r="B628" s="13"/>
      <c r="C628" s="12" t="s">
        <v>1247</v>
      </c>
      <c r="D628" s="14">
        <f>VLOOKUP($A628,'[1]CY2017 Medicaid Fee Sch-working'!$A$2:$F$1618,5,FALSE)</f>
        <v>2574.9</v>
      </c>
      <c r="E628" s="14">
        <f>VLOOKUP($A628,'[1]CY2017 Medicaid Fee Sch-working'!$A$2:$F$1618,6,FALSE)</f>
        <v>2059.92</v>
      </c>
    </row>
    <row r="629" spans="1:5" ht="15.6" customHeight="1" x14ac:dyDescent="0.25">
      <c r="A629" s="9" t="s">
        <v>1248</v>
      </c>
      <c r="B629" s="10"/>
      <c r="C629" s="9" t="s">
        <v>1249</v>
      </c>
      <c r="D629" s="11">
        <f>VLOOKUP($A629,'[1]CY2017 Medicaid Fee Sch-working'!$A$2:$F$1618,5,FALSE)</f>
        <v>3981.64</v>
      </c>
      <c r="E629" s="11">
        <f>VLOOKUP($A629,'[1]CY2017 Medicaid Fee Sch-working'!$A$2:$F$1618,6,FALSE)</f>
        <v>3185.31</v>
      </c>
    </row>
    <row r="630" spans="1:5" ht="15.6" customHeight="1" x14ac:dyDescent="0.25">
      <c r="A630" s="12" t="s">
        <v>1250</v>
      </c>
      <c r="B630" s="13"/>
      <c r="C630" s="12" t="s">
        <v>1251</v>
      </c>
      <c r="D630" s="14">
        <f>VLOOKUP($A630,'[1]CY2017 Medicaid Fee Sch-working'!$A$2:$F$1618,5,FALSE)</f>
        <v>7534.73</v>
      </c>
      <c r="E630" s="14">
        <f>VLOOKUP($A630,'[1]CY2017 Medicaid Fee Sch-working'!$A$2:$F$1618,6,FALSE)</f>
        <v>6027.78</v>
      </c>
    </row>
    <row r="631" spans="1:5" ht="15.6" customHeight="1" x14ac:dyDescent="0.25">
      <c r="A631" s="9" t="s">
        <v>1252</v>
      </c>
      <c r="B631" s="10"/>
      <c r="C631" s="9" t="s">
        <v>1253</v>
      </c>
      <c r="D631" s="11">
        <f>VLOOKUP($A631,'[1]CY2017 Medicaid Fee Sch-working'!$A$2:$F$1618,5,FALSE)</f>
        <v>38.450000000000003</v>
      </c>
      <c r="E631" s="11">
        <f>VLOOKUP($A631,'[1]CY2017 Medicaid Fee Sch-working'!$A$2:$F$1618,6,FALSE)</f>
        <v>30.76</v>
      </c>
    </row>
    <row r="632" spans="1:5" ht="15.6" customHeight="1" x14ac:dyDescent="0.25">
      <c r="A632" s="12" t="s">
        <v>1254</v>
      </c>
      <c r="B632" s="13"/>
      <c r="C632" s="12" t="s">
        <v>1255</v>
      </c>
      <c r="D632" s="14">
        <f>VLOOKUP($A632,'[1]CY2017 Medicaid Fee Sch-working'!$A$2:$F$1618,5,FALSE)</f>
        <v>82.6</v>
      </c>
      <c r="E632" s="14">
        <f>VLOOKUP($A632,'[1]CY2017 Medicaid Fee Sch-working'!$A$2:$F$1618,6,FALSE)</f>
        <v>66.08</v>
      </c>
    </row>
    <row r="633" spans="1:5" ht="15.6" customHeight="1" x14ac:dyDescent="0.25">
      <c r="A633" s="9" t="s">
        <v>1256</v>
      </c>
      <c r="B633" s="10"/>
      <c r="C633" s="9" t="s">
        <v>1257</v>
      </c>
      <c r="D633" s="11">
        <f>VLOOKUP($A633,'[1]CY2017 Medicaid Fee Sch-working'!$A$2:$F$1618,5,FALSE)</f>
        <v>102.89</v>
      </c>
      <c r="E633" s="11">
        <f>VLOOKUP($A633,'[1]CY2017 Medicaid Fee Sch-working'!$A$2:$F$1618,6,FALSE)</f>
        <v>82.31</v>
      </c>
    </row>
    <row r="634" spans="1:5" ht="15.6" customHeight="1" x14ac:dyDescent="0.25">
      <c r="A634" s="12" t="s">
        <v>1258</v>
      </c>
      <c r="B634" s="13"/>
      <c r="C634" s="12" t="s">
        <v>1259</v>
      </c>
      <c r="D634" s="14">
        <f>VLOOKUP($A634,'[1]CY2017 Medicaid Fee Sch-working'!$A$2:$F$1618,5,FALSE)</f>
        <v>140.84</v>
      </c>
      <c r="E634" s="14">
        <f>VLOOKUP($A634,'[1]CY2017 Medicaid Fee Sch-working'!$A$2:$F$1618,6,FALSE)</f>
        <v>112.67</v>
      </c>
    </row>
    <row r="635" spans="1:5" ht="15.6" customHeight="1" x14ac:dyDescent="0.25">
      <c r="A635" s="9" t="s">
        <v>1260</v>
      </c>
      <c r="B635" s="10"/>
      <c r="C635" s="9" t="s">
        <v>1261</v>
      </c>
      <c r="D635" s="11">
        <f>VLOOKUP($A635,'[1]CY2017 Medicaid Fee Sch-working'!$A$2:$F$1618,5,FALSE)</f>
        <v>200.57</v>
      </c>
      <c r="E635" s="11">
        <f>VLOOKUP($A635,'[1]CY2017 Medicaid Fee Sch-working'!$A$2:$F$1618,6,FALSE)</f>
        <v>160.46</v>
      </c>
    </row>
    <row r="636" spans="1:5" ht="15.6" customHeight="1" x14ac:dyDescent="0.25">
      <c r="A636" s="12" t="s">
        <v>1262</v>
      </c>
      <c r="B636" s="13"/>
      <c r="C636" s="12" t="s">
        <v>1263</v>
      </c>
      <c r="D636" s="14">
        <f>VLOOKUP($A636,'[1]CY2017 Medicaid Fee Sch-working'!$A$2:$F$1618,5,FALSE)</f>
        <v>322.36</v>
      </c>
      <c r="E636" s="14">
        <f>VLOOKUP($A636,'[1]CY2017 Medicaid Fee Sch-working'!$A$2:$F$1618,6,FALSE)</f>
        <v>257.89</v>
      </c>
    </row>
    <row r="637" spans="1:5" ht="15.6" customHeight="1" x14ac:dyDescent="0.25">
      <c r="A637" s="9" t="s">
        <v>1264</v>
      </c>
      <c r="B637" s="10"/>
      <c r="C637" s="9" t="s">
        <v>1265</v>
      </c>
      <c r="D637" s="11">
        <f>VLOOKUP($A637,'[1]CY2017 Medicaid Fee Sch-working'!$A$2:$F$1618,5,FALSE)</f>
        <v>201.89</v>
      </c>
      <c r="E637" s="11">
        <f>VLOOKUP($A637,'[1]CY2017 Medicaid Fee Sch-working'!$A$2:$F$1618,6,FALSE)</f>
        <v>161.51</v>
      </c>
    </row>
    <row r="638" spans="1:5" ht="15.6" customHeight="1" x14ac:dyDescent="0.25">
      <c r="A638" s="12" t="s">
        <v>1266</v>
      </c>
      <c r="B638" s="13"/>
      <c r="C638" s="12" t="s">
        <v>1267</v>
      </c>
      <c r="D638" s="14">
        <f>VLOOKUP($A638,'[1]CY2017 Medicaid Fee Sch-working'!$A$2:$F$1618,5,FALSE)</f>
        <v>249.85</v>
      </c>
      <c r="E638" s="14">
        <f>VLOOKUP($A638,'[1]CY2017 Medicaid Fee Sch-working'!$A$2:$F$1618,6,FALSE)</f>
        <v>199.88</v>
      </c>
    </row>
    <row r="639" spans="1:5" ht="15.6" customHeight="1" x14ac:dyDescent="0.25">
      <c r="A639" s="9" t="s">
        <v>1268</v>
      </c>
      <c r="B639" s="10"/>
      <c r="C639" s="9" t="s">
        <v>1269</v>
      </c>
      <c r="D639" s="11">
        <f>VLOOKUP($A639,'[1]CY2017 Medicaid Fee Sch-working'!$A$2:$F$1618,5,FALSE)</f>
        <v>159.01</v>
      </c>
      <c r="E639" s="11">
        <f>VLOOKUP($A639,'[1]CY2017 Medicaid Fee Sch-working'!$A$2:$F$1618,6,FALSE)</f>
        <v>127.21</v>
      </c>
    </row>
    <row r="640" spans="1:5" ht="15.6" customHeight="1" x14ac:dyDescent="0.25">
      <c r="A640" s="12" t="s">
        <v>1270</v>
      </c>
      <c r="B640" s="13"/>
      <c r="C640" s="12" t="s">
        <v>1271</v>
      </c>
      <c r="D640" s="14">
        <f>VLOOKUP($A640,'[1]CY2017 Medicaid Fee Sch-working'!$A$2:$F$1618,5,FALSE)</f>
        <v>303.39999999999998</v>
      </c>
      <c r="E640" s="14">
        <f>VLOOKUP($A640,'[1]CY2017 Medicaid Fee Sch-working'!$A$2:$F$1618,6,FALSE)</f>
        <v>242.72</v>
      </c>
    </row>
    <row r="641" spans="1:5" ht="15.6" customHeight="1" x14ac:dyDescent="0.25">
      <c r="A641" s="9" t="s">
        <v>1272</v>
      </c>
      <c r="B641" s="10"/>
      <c r="C641" s="9" t="s">
        <v>1273</v>
      </c>
      <c r="D641" s="11">
        <f>VLOOKUP($A641,'[1]CY2017 Medicaid Fee Sch-working'!$A$2:$F$1618,5,FALSE)</f>
        <v>298.89999999999998</v>
      </c>
      <c r="E641" s="11">
        <f>VLOOKUP($A641,'[1]CY2017 Medicaid Fee Sch-working'!$A$2:$F$1618,6,FALSE)</f>
        <v>239.12</v>
      </c>
    </row>
    <row r="642" spans="1:5" ht="15.6" customHeight="1" x14ac:dyDescent="0.25">
      <c r="A642" s="12" t="s">
        <v>1274</v>
      </c>
      <c r="B642" s="13"/>
      <c r="C642" s="12" t="s">
        <v>1275</v>
      </c>
      <c r="D642" s="14">
        <f>VLOOKUP($A642,'[1]CY2017 Medicaid Fee Sch-working'!$A$2:$F$1618,5,FALSE)</f>
        <v>429.71</v>
      </c>
      <c r="E642" s="14">
        <f>VLOOKUP($A642,'[1]CY2017 Medicaid Fee Sch-working'!$A$2:$F$1618,6,FALSE)</f>
        <v>343.77</v>
      </c>
    </row>
    <row r="643" spans="1:5" ht="15.6" customHeight="1" x14ac:dyDescent="0.25">
      <c r="A643" s="9" t="s">
        <v>1276</v>
      </c>
      <c r="B643" s="10"/>
      <c r="C643" s="9" t="s">
        <v>1277</v>
      </c>
      <c r="D643" s="11">
        <f>VLOOKUP($A643,'[1]CY2017 Medicaid Fee Sch-working'!$A$2:$F$1618,5,FALSE)</f>
        <v>338.04</v>
      </c>
      <c r="E643" s="11">
        <f>VLOOKUP($A643,'[1]CY2017 Medicaid Fee Sch-working'!$A$2:$F$1618,6,FALSE)</f>
        <v>270.43</v>
      </c>
    </row>
    <row r="644" spans="1:5" ht="15.6" customHeight="1" x14ac:dyDescent="0.25">
      <c r="A644" s="12" t="s">
        <v>1278</v>
      </c>
      <c r="B644" s="13"/>
      <c r="C644" s="12" t="s">
        <v>1279</v>
      </c>
      <c r="D644" s="14">
        <f>VLOOKUP($A644,'[1]CY2017 Medicaid Fee Sch-working'!$A$2:$F$1618,5,FALSE)</f>
        <v>454.28</v>
      </c>
      <c r="E644" s="14">
        <f>VLOOKUP($A644,'[1]CY2017 Medicaid Fee Sch-working'!$A$2:$F$1618,6,FALSE)</f>
        <v>363.42</v>
      </c>
    </row>
    <row r="645" spans="1:5" ht="15.6" customHeight="1" x14ac:dyDescent="0.25">
      <c r="A645" s="9" t="s">
        <v>1280</v>
      </c>
      <c r="B645" s="10" t="s">
        <v>1281</v>
      </c>
      <c r="C645" s="9" t="s">
        <v>1282</v>
      </c>
      <c r="D645" s="11">
        <f>VLOOKUP($A645,'[1]CY2017 Medicaid Fee Sch-working'!$A$2:$F$1618,5,FALSE)</f>
        <v>45.78</v>
      </c>
      <c r="E645" s="11">
        <f>VLOOKUP($A645,'[1]CY2017 Medicaid Fee Sch-working'!$A$2:$F$1618,6,FALSE)</f>
        <v>36.619999999999997</v>
      </c>
    </row>
    <row r="646" spans="1:5" ht="15.6" customHeight="1" x14ac:dyDescent="0.25">
      <c r="A646" s="12" t="s">
        <v>1283</v>
      </c>
      <c r="B646" s="13"/>
      <c r="C646" s="12" t="s">
        <v>1284</v>
      </c>
      <c r="D646" s="14">
        <f>VLOOKUP($A646,'[1]CY2017 Medicaid Fee Sch-working'!$A$2:$F$1618,5,FALSE)</f>
        <v>373.28</v>
      </c>
      <c r="E646" s="14">
        <f>VLOOKUP($A646,'[1]CY2017 Medicaid Fee Sch-working'!$A$2:$F$1618,6,FALSE)</f>
        <v>298.62</v>
      </c>
    </row>
    <row r="647" spans="1:5" ht="15.6" customHeight="1" x14ac:dyDescent="0.25">
      <c r="A647" s="9" t="s">
        <v>1285</v>
      </c>
      <c r="B647" s="10"/>
      <c r="C647" s="9" t="s">
        <v>1286</v>
      </c>
      <c r="D647" s="11">
        <f>VLOOKUP($A647,'[1]CY2017 Medicaid Fee Sch-working'!$A$2:$F$1618,5,FALSE)</f>
        <v>436.04</v>
      </c>
      <c r="E647" s="11">
        <f>VLOOKUP($A647,'[1]CY2017 Medicaid Fee Sch-working'!$A$2:$F$1618,6,FALSE)</f>
        <v>348.83</v>
      </c>
    </row>
    <row r="648" spans="1:5" ht="15.6" customHeight="1" x14ac:dyDescent="0.25">
      <c r="A648" s="12" t="s">
        <v>1287</v>
      </c>
      <c r="B648" s="13"/>
      <c r="C648" s="12" t="s">
        <v>1288</v>
      </c>
      <c r="D648" s="14">
        <f>VLOOKUP($A648,'[1]CY2017 Medicaid Fee Sch-working'!$A$2:$F$1618,5,FALSE)</f>
        <v>290.37</v>
      </c>
      <c r="E648" s="14">
        <f>VLOOKUP($A648,'[1]CY2017 Medicaid Fee Sch-working'!$A$2:$F$1618,6,FALSE)</f>
        <v>232.3</v>
      </c>
    </row>
    <row r="649" spans="1:5" ht="15.6" customHeight="1" x14ac:dyDescent="0.25">
      <c r="A649" s="9" t="s">
        <v>1289</v>
      </c>
      <c r="B649" s="10"/>
      <c r="C649" s="9" t="s">
        <v>1290</v>
      </c>
      <c r="D649" s="11">
        <f>VLOOKUP($A649,'[1]CY2017 Medicaid Fee Sch-working'!$A$2:$F$1618,5,FALSE)</f>
        <v>367.2</v>
      </c>
      <c r="E649" s="11">
        <f>VLOOKUP($A649,'[1]CY2017 Medicaid Fee Sch-working'!$A$2:$F$1618,6,FALSE)</f>
        <v>293.76</v>
      </c>
    </row>
    <row r="650" spans="1:5" ht="15.6" customHeight="1" x14ac:dyDescent="0.25">
      <c r="A650" s="12" t="s">
        <v>1291</v>
      </c>
      <c r="B650" s="13"/>
      <c r="C650" s="12" t="s">
        <v>1292</v>
      </c>
      <c r="D650" s="14">
        <f>VLOOKUP($A650,'[1]CY2017 Medicaid Fee Sch-working'!$A$2:$F$1618,5,FALSE)</f>
        <v>295.07</v>
      </c>
      <c r="E650" s="14">
        <f>VLOOKUP($A650,'[1]CY2017 Medicaid Fee Sch-working'!$A$2:$F$1618,6,FALSE)</f>
        <v>236.06</v>
      </c>
    </row>
    <row r="651" spans="1:5" ht="15.6" customHeight="1" x14ac:dyDescent="0.25">
      <c r="A651" s="9" t="s">
        <v>1293</v>
      </c>
      <c r="B651" s="10"/>
      <c r="C651" s="9" t="s">
        <v>1294</v>
      </c>
      <c r="D651" s="11">
        <f>VLOOKUP($A651,'[1]CY2017 Medicaid Fee Sch-working'!$A$2:$F$1618,5,FALSE)</f>
        <v>365.18</v>
      </c>
      <c r="E651" s="11">
        <f>VLOOKUP($A651,'[1]CY2017 Medicaid Fee Sch-working'!$A$2:$F$1618,6,FALSE)</f>
        <v>292.14</v>
      </c>
    </row>
    <row r="652" spans="1:5" ht="15.6" customHeight="1" x14ac:dyDescent="0.25">
      <c r="A652" s="12" t="s">
        <v>1295</v>
      </c>
      <c r="B652" s="13"/>
      <c r="C652" s="12" t="s">
        <v>1296</v>
      </c>
      <c r="D652" s="14">
        <f>VLOOKUP($A652,'[1]CY2017 Medicaid Fee Sch-working'!$A$2:$F$1618,5,FALSE)</f>
        <v>600.26</v>
      </c>
      <c r="E652" s="14">
        <f>VLOOKUP($A652,'[1]CY2017 Medicaid Fee Sch-working'!$A$2:$F$1618,6,FALSE)</f>
        <v>480.21</v>
      </c>
    </row>
    <row r="653" spans="1:5" ht="15.6" customHeight="1" x14ac:dyDescent="0.25">
      <c r="A653" s="9" t="s">
        <v>1297</v>
      </c>
      <c r="B653" s="10"/>
      <c r="C653" s="9" t="s">
        <v>1298</v>
      </c>
      <c r="D653" s="11">
        <f>VLOOKUP($A653,'[1]CY2017 Medicaid Fee Sch-working'!$A$2:$F$1618,5,FALSE)</f>
        <v>928.77</v>
      </c>
      <c r="E653" s="11">
        <f>VLOOKUP($A653,'[1]CY2017 Medicaid Fee Sch-working'!$A$2:$F$1618,6,FALSE)</f>
        <v>743.02</v>
      </c>
    </row>
    <row r="654" spans="1:5" ht="15.6" customHeight="1" x14ac:dyDescent="0.25">
      <c r="A654" s="12" t="s">
        <v>1299</v>
      </c>
      <c r="B654" s="13"/>
      <c r="C654" s="12" t="s">
        <v>1300</v>
      </c>
      <c r="D654" s="14">
        <f>VLOOKUP($A654,'[1]CY2017 Medicaid Fee Sch-working'!$A$2:$F$1618,5,FALSE)</f>
        <v>706.52</v>
      </c>
      <c r="E654" s="14">
        <f>VLOOKUP($A654,'[1]CY2017 Medicaid Fee Sch-working'!$A$2:$F$1618,6,FALSE)</f>
        <v>565.22</v>
      </c>
    </row>
    <row r="655" spans="1:5" ht="15.6" customHeight="1" x14ac:dyDescent="0.25">
      <c r="A655" s="9" t="s">
        <v>1301</v>
      </c>
      <c r="B655" s="10"/>
      <c r="C655" s="9" t="s">
        <v>1302</v>
      </c>
      <c r="D655" s="11">
        <f>VLOOKUP($A655,'[1]CY2017 Medicaid Fee Sch-working'!$A$2:$F$1618,5,FALSE)</f>
        <v>916.01</v>
      </c>
      <c r="E655" s="11">
        <f>VLOOKUP($A655,'[1]CY2017 Medicaid Fee Sch-working'!$A$2:$F$1618,6,FALSE)</f>
        <v>732.81</v>
      </c>
    </row>
    <row r="656" spans="1:5" ht="15.6" customHeight="1" x14ac:dyDescent="0.25">
      <c r="A656" s="12" t="s">
        <v>1303</v>
      </c>
      <c r="B656" s="13"/>
      <c r="C656" s="12" t="s">
        <v>1304</v>
      </c>
      <c r="D656" s="14">
        <f>VLOOKUP($A656,'[1]CY2017 Medicaid Fee Sch-working'!$A$2:$F$1618,5,FALSE)</f>
        <v>617.53</v>
      </c>
      <c r="E656" s="14">
        <f>VLOOKUP($A656,'[1]CY2017 Medicaid Fee Sch-working'!$A$2:$F$1618,6,FALSE)</f>
        <v>494.02</v>
      </c>
    </row>
    <row r="657" spans="1:5" ht="15.6" customHeight="1" x14ac:dyDescent="0.25">
      <c r="A657" s="9" t="s">
        <v>1305</v>
      </c>
      <c r="B657" s="10"/>
      <c r="C657" s="9" t="s">
        <v>1306</v>
      </c>
      <c r="D657" s="11">
        <f>VLOOKUP($A657,'[1]CY2017 Medicaid Fee Sch-working'!$A$2:$F$1618,5,FALSE)</f>
        <v>250.1</v>
      </c>
      <c r="E657" s="11">
        <f>VLOOKUP($A657,'[1]CY2017 Medicaid Fee Sch-working'!$A$2:$F$1618,6,FALSE)</f>
        <v>200.08</v>
      </c>
    </row>
    <row r="658" spans="1:5" ht="15.6" customHeight="1" x14ac:dyDescent="0.25">
      <c r="A658" s="12" t="s">
        <v>1307</v>
      </c>
      <c r="B658" s="13"/>
      <c r="C658" s="12" t="s">
        <v>1308</v>
      </c>
      <c r="D658" s="14">
        <f>VLOOKUP($A658,'[1]CY2017 Medicaid Fee Sch-working'!$A$2:$F$1618,5,FALSE)</f>
        <v>159.03</v>
      </c>
      <c r="E658" s="14">
        <f>VLOOKUP($A658,'[1]CY2017 Medicaid Fee Sch-working'!$A$2:$F$1618,6,FALSE)</f>
        <v>127.22</v>
      </c>
    </row>
    <row r="659" spans="1:5" ht="15.6" customHeight="1" x14ac:dyDescent="0.25">
      <c r="A659" s="9" t="s">
        <v>1309</v>
      </c>
      <c r="B659" s="10"/>
      <c r="C659" s="9" t="s">
        <v>1310</v>
      </c>
      <c r="D659" s="11">
        <f>VLOOKUP($A659,'[1]CY2017 Medicaid Fee Sch-working'!$A$2:$F$1618,5,FALSE)</f>
        <v>131.22999999999999</v>
      </c>
      <c r="E659" s="11">
        <f>VLOOKUP($A659,'[1]CY2017 Medicaid Fee Sch-working'!$A$2:$F$1618,6,FALSE)</f>
        <v>104.98</v>
      </c>
    </row>
    <row r="660" spans="1:5" ht="15.6" customHeight="1" x14ac:dyDescent="0.25">
      <c r="A660" s="12" t="s">
        <v>1311</v>
      </c>
      <c r="B660" s="13"/>
      <c r="C660" s="12" t="s">
        <v>1312</v>
      </c>
      <c r="D660" s="14">
        <f>VLOOKUP($A660,'[1]CY2017 Medicaid Fee Sch-working'!$A$2:$F$1618,5,FALSE)</f>
        <v>24.26</v>
      </c>
      <c r="E660" s="14">
        <f>VLOOKUP($A660,'[1]CY2017 Medicaid Fee Sch-working'!$A$2:$F$1618,6,FALSE)</f>
        <v>19.41</v>
      </c>
    </row>
    <row r="661" spans="1:5" ht="15.6" customHeight="1" x14ac:dyDescent="0.25">
      <c r="A661" s="9" t="s">
        <v>1313</v>
      </c>
      <c r="B661" s="10"/>
      <c r="C661" s="9" t="s">
        <v>1314</v>
      </c>
      <c r="D661" s="11">
        <f>VLOOKUP($A661,'[1]CY2017 Medicaid Fee Sch-working'!$A$2:$F$1618,5,FALSE)</f>
        <v>42.27</v>
      </c>
      <c r="E661" s="11">
        <f>VLOOKUP($A661,'[1]CY2017 Medicaid Fee Sch-working'!$A$2:$F$1618,6,FALSE)</f>
        <v>33.82</v>
      </c>
    </row>
    <row r="662" spans="1:5" ht="15.6" customHeight="1" x14ac:dyDescent="0.25">
      <c r="A662" s="12" t="s">
        <v>1315</v>
      </c>
      <c r="B662" s="13"/>
      <c r="C662" s="12" t="s">
        <v>1316</v>
      </c>
      <c r="D662" s="14">
        <f>VLOOKUP($A662,'[1]CY2017 Medicaid Fee Sch-working'!$A$2:$F$1618,5,FALSE)</f>
        <v>36.700000000000003</v>
      </c>
      <c r="E662" s="14">
        <f>VLOOKUP($A662,'[1]CY2017 Medicaid Fee Sch-working'!$A$2:$F$1618,6,FALSE)</f>
        <v>29.36</v>
      </c>
    </row>
    <row r="663" spans="1:5" ht="15.6" customHeight="1" x14ac:dyDescent="0.25">
      <c r="A663" s="9" t="s">
        <v>1317</v>
      </c>
      <c r="B663" s="10"/>
      <c r="C663" s="9" t="s">
        <v>1318</v>
      </c>
      <c r="D663" s="11">
        <f>VLOOKUP($A663,'[1]CY2017 Medicaid Fee Sch-working'!$A$2:$F$1618,5,FALSE)</f>
        <v>45.25</v>
      </c>
      <c r="E663" s="11">
        <f>VLOOKUP($A663,'[1]CY2017 Medicaid Fee Sch-working'!$A$2:$F$1618,6,FALSE)</f>
        <v>36.200000000000003</v>
      </c>
    </row>
    <row r="664" spans="1:5" ht="15.6" customHeight="1" x14ac:dyDescent="0.25">
      <c r="A664" s="12" t="s">
        <v>1319</v>
      </c>
      <c r="B664" s="13"/>
      <c r="C664" s="12" t="s">
        <v>1320</v>
      </c>
      <c r="D664" s="14">
        <f>VLOOKUP($A664,'[1]CY2017 Medicaid Fee Sch-working'!$A$2:$F$1618,5,FALSE)</f>
        <v>205.79</v>
      </c>
      <c r="E664" s="14">
        <f>VLOOKUP($A664,'[1]CY2017 Medicaid Fee Sch-working'!$A$2:$F$1618,6,FALSE)</f>
        <v>164.63</v>
      </c>
    </row>
    <row r="665" spans="1:5" ht="15.6" customHeight="1" x14ac:dyDescent="0.25">
      <c r="A665" s="9" t="s">
        <v>1321</v>
      </c>
      <c r="B665" s="10"/>
      <c r="C665" s="9" t="s">
        <v>1322</v>
      </c>
      <c r="D665" s="11">
        <f>VLOOKUP($A665,'[1]CY2017 Medicaid Fee Sch-working'!$A$2:$F$1618,5,FALSE)</f>
        <v>66.91</v>
      </c>
      <c r="E665" s="11">
        <f>VLOOKUP($A665,'[1]CY2017 Medicaid Fee Sch-working'!$A$2:$F$1618,6,FALSE)</f>
        <v>53.53</v>
      </c>
    </row>
    <row r="666" spans="1:5" ht="15.6" customHeight="1" x14ac:dyDescent="0.25">
      <c r="A666" s="12" t="s">
        <v>1323</v>
      </c>
      <c r="B666" s="13"/>
      <c r="C666" s="12" t="s">
        <v>1324</v>
      </c>
      <c r="D666" s="14">
        <f>VLOOKUP($A666,'[1]CY2017 Medicaid Fee Sch-working'!$A$2:$F$1618,5,FALSE)</f>
        <v>94.32</v>
      </c>
      <c r="E666" s="14">
        <f>VLOOKUP($A666,'[1]CY2017 Medicaid Fee Sch-working'!$A$2:$F$1618,6,FALSE)</f>
        <v>75.459999999999994</v>
      </c>
    </row>
    <row r="667" spans="1:5" ht="15.6" customHeight="1" x14ac:dyDescent="0.25">
      <c r="A667" s="9" t="s">
        <v>1325</v>
      </c>
      <c r="B667" s="10"/>
      <c r="C667" s="9" t="s">
        <v>1326</v>
      </c>
      <c r="D667" s="11">
        <f>VLOOKUP($A667,'[1]CY2017 Medicaid Fee Sch-working'!$A$2:$F$1618,5,FALSE)</f>
        <v>82.78</v>
      </c>
      <c r="E667" s="11">
        <f>VLOOKUP($A667,'[1]CY2017 Medicaid Fee Sch-working'!$A$2:$F$1618,6,FALSE)</f>
        <v>66.22</v>
      </c>
    </row>
    <row r="668" spans="1:5" ht="15.6" customHeight="1" x14ac:dyDescent="0.25">
      <c r="A668" s="12" t="s">
        <v>1327</v>
      </c>
      <c r="B668" s="13"/>
      <c r="C668" s="12" t="s">
        <v>1328</v>
      </c>
      <c r="D668" s="14">
        <f>VLOOKUP($A668,'[1]CY2017 Medicaid Fee Sch-working'!$A$2:$F$1618,5,FALSE)</f>
        <v>13.7</v>
      </c>
      <c r="E668" s="14">
        <f>VLOOKUP($A668,'[1]CY2017 Medicaid Fee Sch-working'!$A$2:$F$1618,6,FALSE)</f>
        <v>109.60000000000001</v>
      </c>
    </row>
    <row r="669" spans="1:5" ht="15.6" customHeight="1" x14ac:dyDescent="0.25">
      <c r="A669" s="9" t="s">
        <v>1329</v>
      </c>
      <c r="B669" s="10"/>
      <c r="C669" s="9" t="s">
        <v>1330</v>
      </c>
      <c r="D669" s="11">
        <f>VLOOKUP($A669,'[1]CY2017 Medicaid Fee Sch-working'!$A$2:$F$1618,5,FALSE)</f>
        <v>44.07</v>
      </c>
      <c r="E669" s="11">
        <f>VLOOKUP($A669,'[1]CY2017 Medicaid Fee Sch-working'!$A$2:$F$1618,6,FALSE)</f>
        <v>35.26</v>
      </c>
    </row>
    <row r="670" spans="1:5" ht="15.6" customHeight="1" x14ac:dyDescent="0.25">
      <c r="A670" s="12" t="s">
        <v>1331</v>
      </c>
      <c r="B670" s="13"/>
      <c r="C670" s="12" t="s">
        <v>1332</v>
      </c>
      <c r="D670" s="14">
        <f>VLOOKUP($A670,'[1]CY2017 Medicaid Fee Sch-working'!$A$2:$F$1618,5,FALSE)</f>
        <v>24.91</v>
      </c>
      <c r="E670" s="14">
        <f>VLOOKUP($A670,'[1]CY2017 Medicaid Fee Sch-working'!$A$2:$F$1618,6,FALSE)</f>
        <v>19.93</v>
      </c>
    </row>
    <row r="671" spans="1:5" ht="15.6" customHeight="1" x14ac:dyDescent="0.25">
      <c r="A671" s="9" t="s">
        <v>1333</v>
      </c>
      <c r="B671" s="10"/>
      <c r="C671" s="9" t="s">
        <v>1334</v>
      </c>
      <c r="D671" s="11">
        <f>VLOOKUP($A671,'[1]CY2017 Medicaid Fee Sch-working'!$A$2:$F$1618,5,FALSE)</f>
        <v>12.31</v>
      </c>
      <c r="E671" s="11">
        <f>VLOOKUP($A671,'[1]CY2017 Medicaid Fee Sch-working'!$A$2:$F$1618,6,FALSE)</f>
        <v>9.85</v>
      </c>
    </row>
    <row r="672" spans="1:5" ht="15.6" customHeight="1" x14ac:dyDescent="0.25">
      <c r="A672" s="12" t="s">
        <v>1335</v>
      </c>
      <c r="B672" s="13"/>
      <c r="C672" s="12" t="s">
        <v>1336</v>
      </c>
      <c r="D672" s="14">
        <f>VLOOKUP($A672,'[1]CY2017 Medicaid Fee Sch-working'!$A$2:$F$1618,5,FALSE)</f>
        <v>43.18</v>
      </c>
      <c r="E672" s="14">
        <f>VLOOKUP($A672,'[1]CY2017 Medicaid Fee Sch-working'!$A$2:$F$1618,6,FALSE)</f>
        <v>34.54</v>
      </c>
    </row>
    <row r="673" spans="1:5" ht="15.6" customHeight="1" x14ac:dyDescent="0.25">
      <c r="A673" s="9" t="s">
        <v>1337</v>
      </c>
      <c r="B673" s="10"/>
      <c r="C673" s="9" t="s">
        <v>1338</v>
      </c>
      <c r="D673" s="11">
        <f>VLOOKUP($A673,'[1]CY2017 Medicaid Fee Sch-working'!$A$2:$F$1618,5,FALSE)</f>
        <v>39.28</v>
      </c>
      <c r="E673" s="11">
        <f>VLOOKUP($A673,'[1]CY2017 Medicaid Fee Sch-working'!$A$2:$F$1618,6,FALSE)</f>
        <v>31.42</v>
      </c>
    </row>
    <row r="674" spans="1:5" ht="15.6" customHeight="1" x14ac:dyDescent="0.25">
      <c r="A674" s="12" t="s">
        <v>1339</v>
      </c>
      <c r="B674" s="13"/>
      <c r="C674" s="12" t="s">
        <v>1340</v>
      </c>
      <c r="D674" s="14">
        <f>VLOOKUP($A674,'[1]CY2017 Medicaid Fee Sch-working'!$A$2:$F$1618,5,FALSE)</f>
        <v>22.02</v>
      </c>
      <c r="E674" s="14">
        <f>VLOOKUP($A674,'[1]CY2017 Medicaid Fee Sch-working'!$A$2:$F$1618,6,FALSE)</f>
        <v>17.62</v>
      </c>
    </row>
    <row r="675" spans="1:5" ht="15.6" customHeight="1" x14ac:dyDescent="0.25">
      <c r="A675" s="9" t="s">
        <v>1341</v>
      </c>
      <c r="B675" s="10"/>
      <c r="C675" s="9" t="s">
        <v>1342</v>
      </c>
      <c r="D675" s="11">
        <f>VLOOKUP($A675,'[1]CY2017 Medicaid Fee Sch-working'!$A$2:$F$1618,5,FALSE)</f>
        <v>47.29</v>
      </c>
      <c r="E675" s="11">
        <f>VLOOKUP($A675,'[1]CY2017 Medicaid Fee Sch-working'!$A$2:$F$1618,6,FALSE)</f>
        <v>37.83</v>
      </c>
    </row>
    <row r="676" spans="1:5" ht="15.6" customHeight="1" x14ac:dyDescent="0.25">
      <c r="A676" s="12" t="s">
        <v>1343</v>
      </c>
      <c r="B676" s="13"/>
      <c r="C676" s="12" t="s">
        <v>1344</v>
      </c>
      <c r="D676" s="14">
        <f>VLOOKUP($A676,'[1]CY2017 Medicaid Fee Sch-working'!$A$2:$F$1618,5,FALSE)</f>
        <v>51.12</v>
      </c>
      <c r="E676" s="14">
        <f>VLOOKUP($A676,'[1]CY2017 Medicaid Fee Sch-working'!$A$2:$F$1618,6,FALSE)</f>
        <v>40.9</v>
      </c>
    </row>
    <row r="677" spans="1:5" ht="15.6" customHeight="1" x14ac:dyDescent="0.25">
      <c r="A677" s="9" t="s">
        <v>1345</v>
      </c>
      <c r="B677" s="10"/>
      <c r="C677" s="9" t="s">
        <v>1346</v>
      </c>
      <c r="D677" s="11">
        <f>VLOOKUP($A677,'[1]CY2017 Medicaid Fee Sch-working'!$A$2:$F$1618,5,FALSE)</f>
        <v>45.2</v>
      </c>
      <c r="E677" s="11">
        <f>VLOOKUP($A677,'[1]CY2017 Medicaid Fee Sch-working'!$A$2:$F$1618,6,FALSE)</f>
        <v>36.159999999999997</v>
      </c>
    </row>
    <row r="678" spans="1:5" ht="15.6" customHeight="1" x14ac:dyDescent="0.25">
      <c r="A678" s="12" t="s">
        <v>1347</v>
      </c>
      <c r="B678" s="13"/>
      <c r="C678" s="12" t="s">
        <v>1348</v>
      </c>
      <c r="D678" s="14">
        <f>VLOOKUP($A678,'[1]CY2017 Medicaid Fee Sch-working'!$A$2:$F$1618,5,FALSE)</f>
        <v>29.03</v>
      </c>
      <c r="E678" s="14">
        <f>VLOOKUP($A678,'[1]CY2017 Medicaid Fee Sch-working'!$A$2:$F$1618,6,FALSE)</f>
        <v>23.22</v>
      </c>
    </row>
    <row r="679" spans="1:5" ht="15.6" customHeight="1" x14ac:dyDescent="0.25">
      <c r="A679" s="9" t="s">
        <v>1349</v>
      </c>
      <c r="B679" s="10"/>
      <c r="C679" s="9" t="s">
        <v>1350</v>
      </c>
      <c r="D679" s="11">
        <f>VLOOKUP($A679,'[1]CY2017 Medicaid Fee Sch-working'!$A$2:$F$1618,5,FALSE)</f>
        <v>17.920000000000002</v>
      </c>
      <c r="E679" s="11">
        <f>VLOOKUP($A679,'[1]CY2017 Medicaid Fee Sch-working'!$A$2:$F$1618,6,FALSE)</f>
        <v>14.34</v>
      </c>
    </row>
    <row r="680" spans="1:5" ht="15.6" customHeight="1" x14ac:dyDescent="0.25">
      <c r="A680" s="12" t="s">
        <v>1351</v>
      </c>
      <c r="B680" s="13"/>
      <c r="C680" s="12" t="s">
        <v>1352</v>
      </c>
      <c r="D680" s="14">
        <f>VLOOKUP($A680,'[1]CY2017 Medicaid Fee Sch-working'!$A$2:$F$1618,5,FALSE)</f>
        <v>15.59</v>
      </c>
      <c r="E680" s="14">
        <f>VLOOKUP($A680,'[1]CY2017 Medicaid Fee Sch-working'!$A$2:$F$1618,6,FALSE)</f>
        <v>12.47</v>
      </c>
    </row>
    <row r="681" spans="1:5" ht="15.6" customHeight="1" x14ac:dyDescent="0.25">
      <c r="A681" s="9" t="s">
        <v>1353</v>
      </c>
      <c r="B681" s="10"/>
      <c r="C681" s="9" t="s">
        <v>1354</v>
      </c>
      <c r="D681" s="11">
        <f>VLOOKUP($A681,'[1]CY2017 Medicaid Fee Sch-working'!$A$2:$F$1618,5,FALSE)</f>
        <v>51.28</v>
      </c>
      <c r="E681" s="11">
        <f>VLOOKUP($A681,'[1]CY2017 Medicaid Fee Sch-working'!$A$2:$F$1618,6,FALSE)</f>
        <v>41.02</v>
      </c>
    </row>
    <row r="682" spans="1:5" ht="15.6" customHeight="1" x14ac:dyDescent="0.25">
      <c r="A682" s="12" t="s">
        <v>1355</v>
      </c>
      <c r="B682" s="13"/>
      <c r="C682" s="12" t="s">
        <v>1356</v>
      </c>
      <c r="D682" s="14">
        <f>VLOOKUP($A682,'[1]CY2017 Medicaid Fee Sch-working'!$A$2:$F$1618,5,FALSE)</f>
        <v>18.04</v>
      </c>
      <c r="E682" s="14">
        <f>VLOOKUP($A682,'[1]CY2017 Medicaid Fee Sch-working'!$A$2:$F$1618,6,FALSE)</f>
        <v>14.43</v>
      </c>
    </row>
    <row r="683" spans="1:5" ht="15.6" customHeight="1" x14ac:dyDescent="0.25">
      <c r="A683" s="9" t="s">
        <v>1357</v>
      </c>
      <c r="B683" s="10"/>
      <c r="C683" s="9" t="s">
        <v>1358</v>
      </c>
      <c r="D683" s="11">
        <f>VLOOKUP($A683,'[1]CY2017 Medicaid Fee Sch-working'!$A$2:$F$1618,5,FALSE)</f>
        <v>63.74</v>
      </c>
      <c r="E683" s="11">
        <f>VLOOKUP($A683,'[1]CY2017 Medicaid Fee Sch-working'!$A$2:$F$1618,6,FALSE)</f>
        <v>50.99</v>
      </c>
    </row>
    <row r="684" spans="1:5" ht="15.6" customHeight="1" x14ac:dyDescent="0.25">
      <c r="A684" s="12" t="s">
        <v>1359</v>
      </c>
      <c r="B684" s="13"/>
      <c r="C684" s="12" t="s">
        <v>1360</v>
      </c>
      <c r="D684" s="14">
        <f>VLOOKUP($A684,'[1]CY2017 Medicaid Fee Sch-working'!$A$2:$F$1618,5,FALSE)</f>
        <v>29.57</v>
      </c>
      <c r="E684" s="14">
        <f>VLOOKUP($A684,'[1]CY2017 Medicaid Fee Sch-working'!$A$2:$F$1618,6,FALSE)</f>
        <v>23.66</v>
      </c>
    </row>
    <row r="685" spans="1:5" ht="15.6" customHeight="1" x14ac:dyDescent="0.25">
      <c r="A685" s="9" t="s">
        <v>1361</v>
      </c>
      <c r="B685" s="10"/>
      <c r="C685" s="9" t="s">
        <v>1362</v>
      </c>
      <c r="D685" s="11">
        <f>VLOOKUP($A685,'[1]CY2017 Medicaid Fee Sch-working'!$A$2:$F$1618,5,FALSE)</f>
        <v>46.78</v>
      </c>
      <c r="E685" s="11">
        <f>VLOOKUP($A685,'[1]CY2017 Medicaid Fee Sch-working'!$A$2:$F$1618,6,FALSE)</f>
        <v>37.42</v>
      </c>
    </row>
    <row r="686" spans="1:5" ht="15.6" customHeight="1" x14ac:dyDescent="0.25">
      <c r="A686" s="12" t="s">
        <v>1363</v>
      </c>
      <c r="B686" s="13"/>
      <c r="C686" s="12" t="s">
        <v>1364</v>
      </c>
      <c r="D686" s="14">
        <f>VLOOKUP($A686,'[1]CY2017 Medicaid Fee Sch-working'!$A$2:$F$1618,5,FALSE)</f>
        <v>68.86</v>
      </c>
      <c r="E686" s="14">
        <f>VLOOKUP($A686,'[1]CY2017 Medicaid Fee Sch-working'!$A$2:$F$1618,6,FALSE)</f>
        <v>55.09</v>
      </c>
    </row>
    <row r="687" spans="1:5" ht="15.6" customHeight="1" x14ac:dyDescent="0.25">
      <c r="A687" s="9" t="s">
        <v>1365</v>
      </c>
      <c r="B687" s="10"/>
      <c r="C687" s="9" t="s">
        <v>1366</v>
      </c>
      <c r="D687" s="11">
        <f>VLOOKUP($A687,'[1]CY2017 Medicaid Fee Sch-working'!$A$2:$F$1618,5,FALSE)</f>
        <v>79.930000000000007</v>
      </c>
      <c r="E687" s="11">
        <f>VLOOKUP($A687,'[1]CY2017 Medicaid Fee Sch-working'!$A$2:$F$1618,6,FALSE)</f>
        <v>63.94</v>
      </c>
    </row>
    <row r="688" spans="1:5" ht="15.6" customHeight="1" x14ac:dyDescent="0.25">
      <c r="A688" s="12" t="s">
        <v>1367</v>
      </c>
      <c r="B688" s="13"/>
      <c r="C688" s="12" t="s">
        <v>1368</v>
      </c>
      <c r="D688" s="14">
        <f>VLOOKUP($A688,'[1]CY2017 Medicaid Fee Sch-working'!$A$2:$F$1618,5,FALSE)</f>
        <v>91.39</v>
      </c>
      <c r="E688" s="14">
        <f>VLOOKUP($A688,'[1]CY2017 Medicaid Fee Sch-working'!$A$2:$F$1618,6,FALSE)</f>
        <v>73.11</v>
      </c>
    </row>
    <row r="689" spans="1:5" ht="15.6" customHeight="1" x14ac:dyDescent="0.25">
      <c r="A689" s="9" t="s">
        <v>1369</v>
      </c>
      <c r="B689" s="10"/>
      <c r="C689" s="9" t="s">
        <v>1370</v>
      </c>
      <c r="D689" s="11">
        <f>VLOOKUP($A689,'[1]CY2017 Medicaid Fee Sch-working'!$A$2:$F$1618,5,FALSE)</f>
        <v>43.51</v>
      </c>
      <c r="E689" s="11">
        <f>VLOOKUP($A689,'[1]CY2017 Medicaid Fee Sch-working'!$A$2:$F$1618,6,FALSE)</f>
        <v>34.81</v>
      </c>
    </row>
    <row r="690" spans="1:5" ht="15.6" customHeight="1" x14ac:dyDescent="0.25">
      <c r="A690" s="12" t="s">
        <v>1371</v>
      </c>
      <c r="B690" s="13"/>
      <c r="C690" s="12" t="s">
        <v>1372</v>
      </c>
      <c r="D690" s="14">
        <f>VLOOKUP($A690,'[1]CY2017 Medicaid Fee Sch-working'!$A$2:$F$1618,5,FALSE)</f>
        <v>90.37</v>
      </c>
      <c r="E690" s="14">
        <f>VLOOKUP($A690,'[1]CY2017 Medicaid Fee Sch-working'!$A$2:$F$1618,6,FALSE)</f>
        <v>72.3</v>
      </c>
    </row>
    <row r="691" spans="1:5" ht="15.6" customHeight="1" x14ac:dyDescent="0.25">
      <c r="A691" s="9" t="s">
        <v>1373</v>
      </c>
      <c r="B691" s="10"/>
      <c r="C691" s="9" t="s">
        <v>1374</v>
      </c>
      <c r="D691" s="11">
        <f>VLOOKUP($A691,'[1]CY2017 Medicaid Fee Sch-working'!$A$2:$F$1618,5,FALSE)</f>
        <v>15.91</v>
      </c>
      <c r="E691" s="11">
        <f>VLOOKUP($A691,'[1]CY2017 Medicaid Fee Sch-working'!$A$2:$F$1618,6,FALSE)</f>
        <v>127.30000000000001</v>
      </c>
    </row>
    <row r="692" spans="1:5" ht="15.6" customHeight="1" x14ac:dyDescent="0.25">
      <c r="A692" s="12" t="s">
        <v>1375</v>
      </c>
      <c r="B692" s="13"/>
      <c r="C692" s="12" t="s">
        <v>1376</v>
      </c>
      <c r="D692" s="14">
        <f>VLOOKUP($A692,'[1]CY2017 Medicaid Fee Sch-working'!$A$2:$F$1618,5,FALSE)</f>
        <v>102.72</v>
      </c>
      <c r="E692" s="14">
        <f>VLOOKUP($A692,'[1]CY2017 Medicaid Fee Sch-working'!$A$2:$F$1618,6,FALSE)</f>
        <v>82.18</v>
      </c>
    </row>
    <row r="693" spans="1:5" ht="15.6" customHeight="1" x14ac:dyDescent="0.25">
      <c r="A693" s="9" t="s">
        <v>1377</v>
      </c>
      <c r="B693" s="10"/>
      <c r="C693" s="9" t="s">
        <v>1378</v>
      </c>
      <c r="D693" s="11">
        <f>VLOOKUP($A693,'[1]CY2017 Medicaid Fee Sch-working'!$A$2:$F$1618,5,FALSE)</f>
        <v>64.39</v>
      </c>
      <c r="E693" s="11">
        <f>VLOOKUP($A693,'[1]CY2017 Medicaid Fee Sch-working'!$A$2:$F$1618,6,FALSE)</f>
        <v>51.51</v>
      </c>
    </row>
    <row r="694" spans="1:5" ht="15.6" customHeight="1" x14ac:dyDescent="0.25">
      <c r="A694" s="12" t="s">
        <v>1379</v>
      </c>
      <c r="B694" s="13"/>
      <c r="C694" s="12" t="s">
        <v>1380</v>
      </c>
      <c r="D694" s="14">
        <f>VLOOKUP($A694,'[1]CY2017 Medicaid Fee Sch-working'!$A$2:$F$1618,5,FALSE)</f>
        <v>33.53</v>
      </c>
      <c r="E694" s="14">
        <f>VLOOKUP($A694,'[1]CY2017 Medicaid Fee Sch-working'!$A$2:$F$1618,6,FALSE)</f>
        <v>26.82</v>
      </c>
    </row>
    <row r="695" spans="1:5" ht="15.6" customHeight="1" x14ac:dyDescent="0.25">
      <c r="A695" s="9" t="s">
        <v>1381</v>
      </c>
      <c r="B695" s="10"/>
      <c r="C695" s="9" t="s">
        <v>1382</v>
      </c>
      <c r="D695" s="11">
        <f>VLOOKUP($A695,'[1]CY2017 Medicaid Fee Sch-working'!$A$2:$F$1618,5,FALSE)</f>
        <v>52.38</v>
      </c>
      <c r="E695" s="11">
        <f>VLOOKUP($A695,'[1]CY2017 Medicaid Fee Sch-working'!$A$2:$F$1618,6,FALSE)</f>
        <v>41.9</v>
      </c>
    </row>
    <row r="696" spans="1:5" ht="15.6" customHeight="1" x14ac:dyDescent="0.25">
      <c r="A696" s="12" t="s">
        <v>1383</v>
      </c>
      <c r="B696" s="13"/>
      <c r="C696" s="12" t="s">
        <v>1384</v>
      </c>
      <c r="D696" s="14">
        <f>VLOOKUP($A696,'[1]CY2017 Medicaid Fee Sch-working'!$A$2:$F$1618,5,FALSE)</f>
        <v>22.65</v>
      </c>
      <c r="E696" s="14">
        <f>VLOOKUP($A696,'[1]CY2017 Medicaid Fee Sch-working'!$A$2:$F$1618,6,FALSE)</f>
        <v>18.12</v>
      </c>
    </row>
    <row r="697" spans="1:5" ht="15.6" customHeight="1" x14ac:dyDescent="0.25">
      <c r="A697" s="9" t="s">
        <v>1385</v>
      </c>
      <c r="B697" s="10"/>
      <c r="C697" s="9" t="s">
        <v>1386</v>
      </c>
      <c r="D697" s="11">
        <f>VLOOKUP($A697,'[1]CY2017 Medicaid Fee Sch-working'!$A$2:$F$1618,5,FALSE)</f>
        <v>94.57</v>
      </c>
      <c r="E697" s="11">
        <f>VLOOKUP($A697,'[1]CY2017 Medicaid Fee Sch-working'!$A$2:$F$1618,6,FALSE)</f>
        <v>75.66</v>
      </c>
    </row>
    <row r="698" spans="1:5" ht="15.6" customHeight="1" x14ac:dyDescent="0.25">
      <c r="A698" s="12" t="s">
        <v>1387</v>
      </c>
      <c r="B698" s="13"/>
      <c r="C698" s="12" t="s">
        <v>1388</v>
      </c>
      <c r="D698" s="14">
        <f>VLOOKUP($A698,'[1]CY2017 Medicaid Fee Sch-working'!$A$2:$F$1618,5,FALSE)</f>
        <v>10.62</v>
      </c>
      <c r="E698" s="14">
        <f>VLOOKUP($A698,'[1]CY2017 Medicaid Fee Sch-working'!$A$2:$F$1618,6,FALSE)</f>
        <v>85</v>
      </c>
    </row>
    <row r="699" spans="1:5" ht="15.6" customHeight="1" x14ac:dyDescent="0.25">
      <c r="A699" s="9" t="s">
        <v>1389</v>
      </c>
      <c r="B699" s="10"/>
      <c r="C699" s="9" t="s">
        <v>1390</v>
      </c>
      <c r="D699" s="11">
        <f>VLOOKUP($A699,'[1]CY2017 Medicaid Fee Sch-working'!$A$2:$F$1618,5,FALSE)</f>
        <v>2803.47</v>
      </c>
      <c r="E699" s="11">
        <f>VLOOKUP($A699,'[1]CY2017 Medicaid Fee Sch-working'!$A$2:$F$1618,6,FALSE)</f>
        <v>2242.7800000000002</v>
      </c>
    </row>
    <row r="700" spans="1:5" ht="15.6" customHeight="1" x14ac:dyDescent="0.25">
      <c r="A700" s="12" t="s">
        <v>1391</v>
      </c>
      <c r="B700" s="13"/>
      <c r="C700" s="12" t="s">
        <v>1392</v>
      </c>
      <c r="D700" s="14">
        <f>VLOOKUP($A700,'[1]CY2017 Medicaid Fee Sch-working'!$A$2:$F$1618,5,FALSE)</f>
        <v>191.92</v>
      </c>
      <c r="E700" s="14">
        <f>VLOOKUP($A700,'[1]CY2017 Medicaid Fee Sch-working'!$A$2:$F$1618,6,FALSE)</f>
        <v>1535.3999999999999</v>
      </c>
    </row>
    <row r="701" spans="1:5" ht="15.6" customHeight="1" x14ac:dyDescent="0.25">
      <c r="A701" s="9" t="s">
        <v>1393</v>
      </c>
      <c r="B701" s="10"/>
      <c r="C701" s="9" t="s">
        <v>1394</v>
      </c>
      <c r="D701" s="11">
        <f>VLOOKUP($A701,'[1]CY2017 Medicaid Fee Sch-working'!$A$2:$F$1618,5,FALSE)</f>
        <v>26.77</v>
      </c>
      <c r="E701" s="11">
        <f>VLOOKUP($A701,'[1]CY2017 Medicaid Fee Sch-working'!$A$2:$F$1618,6,FALSE)</f>
        <v>21.42</v>
      </c>
    </row>
    <row r="702" spans="1:5" ht="15.6" customHeight="1" x14ac:dyDescent="0.25">
      <c r="A702" s="12" t="s">
        <v>1395</v>
      </c>
      <c r="B702" s="13"/>
      <c r="C702" s="12" t="s">
        <v>1396</v>
      </c>
      <c r="D702" s="14">
        <f>VLOOKUP($A702,'[1]CY2017 Medicaid Fee Sch-working'!$A$2:$F$1618,5,FALSE)</f>
        <v>15.02</v>
      </c>
      <c r="E702" s="14">
        <f>VLOOKUP($A702,'[1]CY2017 Medicaid Fee Sch-working'!$A$2:$F$1618,6,FALSE)</f>
        <v>12.02</v>
      </c>
    </row>
    <row r="703" spans="1:5" ht="15.6" customHeight="1" x14ac:dyDescent="0.25">
      <c r="A703" s="9" t="s">
        <v>1397</v>
      </c>
      <c r="B703" s="10"/>
      <c r="C703" s="9" t="s">
        <v>1398</v>
      </c>
      <c r="D703" s="11">
        <f>VLOOKUP($A703,'[1]CY2017 Medicaid Fee Sch-working'!$A$2:$F$1618,5,FALSE)</f>
        <v>0</v>
      </c>
      <c r="E703" s="11">
        <f>VLOOKUP($A703,'[1]CY2017 Medicaid Fee Sch-working'!$A$2:$F$1618,6,FALSE)</f>
        <v>6.3</v>
      </c>
    </row>
    <row r="704" spans="1:5" ht="15.6" customHeight="1" x14ac:dyDescent="0.25">
      <c r="A704" s="12" t="s">
        <v>1399</v>
      </c>
      <c r="B704" s="13"/>
      <c r="C704" s="12" t="s">
        <v>1400</v>
      </c>
      <c r="D704" s="14">
        <f>VLOOKUP($A704,'[1]CY2017 Medicaid Fee Sch-working'!$A$2:$F$1618,5,FALSE)</f>
        <v>82.64</v>
      </c>
      <c r="E704" s="14">
        <f>VLOOKUP($A704,'[1]CY2017 Medicaid Fee Sch-working'!$A$2:$F$1618,6,FALSE)</f>
        <v>66.11</v>
      </c>
    </row>
    <row r="705" spans="1:5" ht="15.6" customHeight="1" x14ac:dyDescent="0.25">
      <c r="A705" s="9" t="s">
        <v>1401</v>
      </c>
      <c r="B705" s="10"/>
      <c r="C705" s="9" t="s">
        <v>1402</v>
      </c>
      <c r="D705" s="11">
        <f>VLOOKUP($A705,'[1]CY2017 Medicaid Fee Sch-working'!$A$2:$F$1618,5,FALSE)</f>
        <v>148.53</v>
      </c>
      <c r="E705" s="11">
        <f>VLOOKUP($A705,'[1]CY2017 Medicaid Fee Sch-working'!$A$2:$F$1618,6,FALSE)</f>
        <v>118.82</v>
      </c>
    </row>
    <row r="706" spans="1:5" ht="15.6" customHeight="1" x14ac:dyDescent="0.25">
      <c r="A706" s="12" t="s">
        <v>1403</v>
      </c>
      <c r="B706" s="13"/>
      <c r="C706" s="12" t="s">
        <v>1404</v>
      </c>
      <c r="D706" s="14">
        <f>VLOOKUP($A706,'[1]CY2017 Medicaid Fee Sch-working'!$A$2:$F$1618,5,FALSE)</f>
        <v>196.51</v>
      </c>
      <c r="E706" s="14">
        <f>VLOOKUP($A706,'[1]CY2017 Medicaid Fee Sch-working'!$A$2:$F$1618,6,FALSE)</f>
        <v>157.21</v>
      </c>
    </row>
    <row r="707" spans="1:5" ht="15.6" customHeight="1" x14ac:dyDescent="0.25">
      <c r="A707" s="9" t="s">
        <v>1405</v>
      </c>
      <c r="B707" s="10"/>
      <c r="C707" s="9" t="s">
        <v>1406</v>
      </c>
      <c r="D707" s="11">
        <f>VLOOKUP($A707,'[1]CY2017 Medicaid Fee Sch-working'!$A$2:$F$1618,5,FALSE)</f>
        <v>130.63</v>
      </c>
      <c r="E707" s="11">
        <f>VLOOKUP($A707,'[1]CY2017 Medicaid Fee Sch-working'!$A$2:$F$1618,6,FALSE)</f>
        <v>104.5</v>
      </c>
    </row>
    <row r="708" spans="1:5" ht="15.6" customHeight="1" x14ac:dyDescent="0.25">
      <c r="A708" s="12" t="s">
        <v>1407</v>
      </c>
      <c r="B708" s="13"/>
      <c r="C708" s="12" t="s">
        <v>1408</v>
      </c>
      <c r="D708" s="14">
        <f>VLOOKUP($A708,'[1]CY2017 Medicaid Fee Sch-working'!$A$2:$F$1618,5,FALSE)</f>
        <v>202.44</v>
      </c>
      <c r="E708" s="14">
        <f>VLOOKUP($A708,'[1]CY2017 Medicaid Fee Sch-working'!$A$2:$F$1618,6,FALSE)</f>
        <v>161.94999999999999</v>
      </c>
    </row>
    <row r="709" spans="1:5" ht="15.6" customHeight="1" x14ac:dyDescent="0.25">
      <c r="A709" s="9" t="s">
        <v>1409</v>
      </c>
      <c r="B709" s="10"/>
      <c r="C709" s="9" t="s">
        <v>1410</v>
      </c>
      <c r="D709" s="11">
        <f>VLOOKUP($A709,'[1]CY2017 Medicaid Fee Sch-working'!$A$2:$F$1618,5,FALSE)</f>
        <v>312.94</v>
      </c>
      <c r="E709" s="11">
        <f>VLOOKUP($A709,'[1]CY2017 Medicaid Fee Sch-working'!$A$2:$F$1618,6,FALSE)</f>
        <v>250.35</v>
      </c>
    </row>
    <row r="710" spans="1:5" ht="15.6" customHeight="1" x14ac:dyDescent="0.25">
      <c r="A710" s="12" t="s">
        <v>1411</v>
      </c>
      <c r="B710" s="13"/>
      <c r="C710" s="12" t="s">
        <v>1412</v>
      </c>
      <c r="D710" s="14">
        <f>VLOOKUP($A710,'[1]CY2017 Medicaid Fee Sch-working'!$A$2:$F$1618,5,FALSE)</f>
        <v>251.19</v>
      </c>
      <c r="E710" s="14">
        <f>VLOOKUP($A710,'[1]CY2017 Medicaid Fee Sch-working'!$A$2:$F$1618,6,FALSE)</f>
        <v>200.95</v>
      </c>
    </row>
    <row r="711" spans="1:5" ht="15.6" customHeight="1" x14ac:dyDescent="0.25">
      <c r="A711" s="9" t="s">
        <v>1413</v>
      </c>
      <c r="B711" s="10"/>
      <c r="C711" s="9" t="s">
        <v>1414</v>
      </c>
      <c r="D711" s="11">
        <f>VLOOKUP($A711,'[1]CY2017 Medicaid Fee Sch-working'!$A$2:$F$1618,5,FALSE)</f>
        <v>263.25</v>
      </c>
      <c r="E711" s="11">
        <f>VLOOKUP($A711,'[1]CY2017 Medicaid Fee Sch-working'!$A$2:$F$1618,6,FALSE)</f>
        <v>210.6</v>
      </c>
    </row>
    <row r="712" spans="1:5" ht="15.6" customHeight="1" x14ac:dyDescent="0.25">
      <c r="A712" s="12" t="s">
        <v>1415</v>
      </c>
      <c r="B712" s="13"/>
      <c r="C712" s="12" t="s">
        <v>1416</v>
      </c>
      <c r="D712" s="14">
        <f>VLOOKUP($A712,'[1]CY2017 Medicaid Fee Sch-working'!$A$2:$F$1618,5,FALSE)</f>
        <v>292.5</v>
      </c>
      <c r="E712" s="14">
        <f>VLOOKUP($A712,'[1]CY2017 Medicaid Fee Sch-working'!$A$2:$F$1618,6,FALSE)</f>
        <v>234</v>
      </c>
    </row>
    <row r="713" spans="1:5" ht="15.6" customHeight="1" x14ac:dyDescent="0.25">
      <c r="A713" s="9" t="s">
        <v>1417</v>
      </c>
      <c r="B713" s="10"/>
      <c r="C713" s="9" t="s">
        <v>1418</v>
      </c>
      <c r="D713" s="11">
        <f>VLOOKUP($A713,'[1]CY2017 Medicaid Fee Sch-working'!$A$2:$F$1618,5,FALSE)</f>
        <v>273.16000000000003</v>
      </c>
      <c r="E713" s="11">
        <f>VLOOKUP($A713,'[1]CY2017 Medicaid Fee Sch-working'!$A$2:$F$1618,6,FALSE)</f>
        <v>218.53</v>
      </c>
    </row>
    <row r="714" spans="1:5" ht="15.6" customHeight="1" x14ac:dyDescent="0.25">
      <c r="A714" s="12" t="s">
        <v>1419</v>
      </c>
      <c r="B714" s="13"/>
      <c r="C714" s="12" t="s">
        <v>1420</v>
      </c>
      <c r="D714" s="14">
        <f>VLOOKUP($A714,'[1]CY2017 Medicaid Fee Sch-working'!$A$2:$F$1618,5,FALSE)</f>
        <v>256.91000000000003</v>
      </c>
      <c r="E714" s="14">
        <f>VLOOKUP($A714,'[1]CY2017 Medicaid Fee Sch-working'!$A$2:$F$1618,6,FALSE)</f>
        <v>205.53</v>
      </c>
    </row>
    <row r="715" spans="1:5" ht="15.6" customHeight="1" x14ac:dyDescent="0.25">
      <c r="A715" s="9" t="s">
        <v>1421</v>
      </c>
      <c r="B715" s="10"/>
      <c r="C715" s="9" t="s">
        <v>1422</v>
      </c>
      <c r="D715" s="11">
        <f>VLOOKUP($A715,'[1]CY2017 Medicaid Fee Sch-working'!$A$2:$F$1618,5,FALSE)</f>
        <v>273.43</v>
      </c>
      <c r="E715" s="11">
        <f>VLOOKUP($A715,'[1]CY2017 Medicaid Fee Sch-working'!$A$2:$F$1618,6,FALSE)</f>
        <v>218.74</v>
      </c>
    </row>
    <row r="716" spans="1:5" ht="15.6" customHeight="1" x14ac:dyDescent="0.25">
      <c r="A716" s="12" t="s">
        <v>1423</v>
      </c>
      <c r="B716" s="13"/>
      <c r="C716" s="12" t="s">
        <v>1424</v>
      </c>
      <c r="D716" s="14">
        <f>VLOOKUP($A716,'[1]CY2017 Medicaid Fee Sch-working'!$A$2:$F$1618,5,FALSE)</f>
        <v>292.8</v>
      </c>
      <c r="E716" s="14">
        <f>VLOOKUP($A716,'[1]CY2017 Medicaid Fee Sch-working'!$A$2:$F$1618,6,FALSE)</f>
        <v>234.24</v>
      </c>
    </row>
    <row r="717" spans="1:5" ht="15.6" customHeight="1" x14ac:dyDescent="0.25">
      <c r="A717" s="9" t="s">
        <v>1425</v>
      </c>
      <c r="B717" s="10"/>
      <c r="C717" s="9" t="s">
        <v>1426</v>
      </c>
      <c r="D717" s="11">
        <f>VLOOKUP($A717,'[1]CY2017 Medicaid Fee Sch-working'!$A$2:$F$1618,5,FALSE)</f>
        <v>273.56</v>
      </c>
      <c r="E717" s="11">
        <f>VLOOKUP($A717,'[1]CY2017 Medicaid Fee Sch-working'!$A$2:$F$1618,6,FALSE)</f>
        <v>218.85</v>
      </c>
    </row>
    <row r="718" spans="1:5" ht="15.6" customHeight="1" x14ac:dyDescent="0.25">
      <c r="A718" s="12" t="s">
        <v>1427</v>
      </c>
      <c r="B718" s="13"/>
      <c r="C718" s="12" t="s">
        <v>1428</v>
      </c>
      <c r="D718" s="14">
        <f>VLOOKUP($A718,'[1]CY2017 Medicaid Fee Sch-working'!$A$2:$F$1618,5,FALSE)</f>
        <v>426.57</v>
      </c>
      <c r="E718" s="14">
        <f>VLOOKUP($A718,'[1]CY2017 Medicaid Fee Sch-working'!$A$2:$F$1618,6,FALSE)</f>
        <v>341.26</v>
      </c>
    </row>
    <row r="719" spans="1:5" ht="15.6" customHeight="1" x14ac:dyDescent="0.25">
      <c r="A719" s="9" t="s">
        <v>1429</v>
      </c>
      <c r="B719" s="10"/>
      <c r="C719" s="9" t="s">
        <v>1430</v>
      </c>
      <c r="D719" s="11">
        <f>VLOOKUP($A719,'[1]CY2017 Medicaid Fee Sch-working'!$A$2:$F$1618,5,FALSE)</f>
        <v>386.25</v>
      </c>
      <c r="E719" s="11">
        <f>VLOOKUP($A719,'[1]CY2017 Medicaid Fee Sch-working'!$A$2:$F$1618,6,FALSE)</f>
        <v>309</v>
      </c>
    </row>
    <row r="720" spans="1:5" ht="15.6" customHeight="1" x14ac:dyDescent="0.25">
      <c r="A720" s="12" t="s">
        <v>1431</v>
      </c>
      <c r="B720" s="13"/>
      <c r="C720" s="12" t="s">
        <v>1432</v>
      </c>
      <c r="D720" s="14">
        <f>VLOOKUP($A720,'[1]CY2017 Medicaid Fee Sch-working'!$A$2:$F$1618,5,FALSE)</f>
        <v>712.9</v>
      </c>
      <c r="E720" s="14">
        <f>VLOOKUP($A720,'[1]CY2017 Medicaid Fee Sch-working'!$A$2:$F$1618,6,FALSE)</f>
        <v>570.32000000000005</v>
      </c>
    </row>
    <row r="721" spans="1:5" ht="15.6" customHeight="1" x14ac:dyDescent="0.25">
      <c r="A721" s="9" t="s">
        <v>1433</v>
      </c>
      <c r="B721" s="10"/>
      <c r="C721" s="9" t="s">
        <v>1434</v>
      </c>
      <c r="D721" s="11">
        <f>VLOOKUP($A721,'[1]CY2017 Medicaid Fee Sch-working'!$A$2:$F$1618,5,FALSE)</f>
        <v>627.61</v>
      </c>
      <c r="E721" s="11">
        <f>VLOOKUP($A721,'[1]CY2017 Medicaid Fee Sch-working'!$A$2:$F$1618,6,FALSE)</f>
        <v>502.09</v>
      </c>
    </row>
    <row r="722" spans="1:5" ht="15.6" customHeight="1" x14ac:dyDescent="0.25">
      <c r="A722" s="12" t="s">
        <v>1435</v>
      </c>
      <c r="B722" s="13"/>
      <c r="C722" s="12" t="s">
        <v>1436</v>
      </c>
      <c r="D722" s="14">
        <f>VLOOKUP($A722,'[1]CY2017 Medicaid Fee Sch-working'!$A$2:$F$1618,5,FALSE)</f>
        <v>831.06</v>
      </c>
      <c r="E722" s="14">
        <f>VLOOKUP($A722,'[1]CY2017 Medicaid Fee Sch-working'!$A$2:$F$1618,6,FALSE)</f>
        <v>664.85</v>
      </c>
    </row>
    <row r="723" spans="1:5" ht="15.6" customHeight="1" x14ac:dyDescent="0.25">
      <c r="A723" s="9" t="s">
        <v>1437</v>
      </c>
      <c r="B723" s="10"/>
      <c r="C723" s="9" t="s">
        <v>1438</v>
      </c>
      <c r="D723" s="11">
        <f>VLOOKUP($A723,'[1]CY2017 Medicaid Fee Sch-working'!$A$2:$F$1618,5,FALSE)</f>
        <v>833.59</v>
      </c>
      <c r="E723" s="11">
        <f>VLOOKUP($A723,'[1]CY2017 Medicaid Fee Sch-working'!$A$2:$F$1618,6,FALSE)</f>
        <v>666.87</v>
      </c>
    </row>
    <row r="724" spans="1:5" ht="15.6" customHeight="1" x14ac:dyDescent="0.25">
      <c r="A724" s="12" t="s">
        <v>1439</v>
      </c>
      <c r="B724" s="13"/>
      <c r="C724" s="12" t="s">
        <v>1440</v>
      </c>
      <c r="D724" s="14">
        <f>VLOOKUP($A724,'[1]CY2017 Medicaid Fee Sch-working'!$A$2:$F$1618,5,FALSE)</f>
        <v>0</v>
      </c>
      <c r="E724" s="14">
        <f>VLOOKUP($A724,'[1]CY2017 Medicaid Fee Sch-working'!$A$2:$F$1618,6,FALSE)</f>
        <v>354.07</v>
      </c>
    </row>
    <row r="725" spans="1:5" ht="15.6" customHeight="1" x14ac:dyDescent="0.25">
      <c r="A725" s="9" t="s">
        <v>1441</v>
      </c>
      <c r="B725" s="10"/>
      <c r="C725" s="9" t="s">
        <v>1442</v>
      </c>
      <c r="D725" s="11">
        <f>VLOOKUP($A725,'[1]CY2017 Medicaid Fee Sch-working'!$A$2:$F$1618,5,FALSE)</f>
        <v>0</v>
      </c>
      <c r="E725" s="11">
        <f>VLOOKUP($A725,'[1]CY2017 Medicaid Fee Sch-working'!$A$2:$F$1618,6,FALSE)</f>
        <v>354.07</v>
      </c>
    </row>
    <row r="726" spans="1:5" ht="15.6" customHeight="1" x14ac:dyDescent="0.25">
      <c r="A726" s="12" t="s">
        <v>1443</v>
      </c>
      <c r="B726" s="13"/>
      <c r="C726" s="12" t="s">
        <v>1444</v>
      </c>
      <c r="D726" s="14">
        <f>VLOOKUP($A726,'[1]CY2017 Medicaid Fee Sch-working'!$A$2:$F$1618,5,FALSE)</f>
        <v>335.64</v>
      </c>
      <c r="E726" s="14">
        <f>VLOOKUP($A726,'[1]CY2017 Medicaid Fee Sch-working'!$A$2:$F$1618,6,FALSE)</f>
        <v>268.51</v>
      </c>
    </row>
    <row r="727" spans="1:5" ht="15.6" customHeight="1" x14ac:dyDescent="0.25">
      <c r="A727" s="9" t="s">
        <v>1445</v>
      </c>
      <c r="B727" s="10"/>
      <c r="C727" s="9" t="s">
        <v>1446</v>
      </c>
      <c r="D727" s="11">
        <f>VLOOKUP($A727,'[1]CY2017 Medicaid Fee Sch-working'!$A$2:$F$1618,5,FALSE)</f>
        <v>348.13</v>
      </c>
      <c r="E727" s="11">
        <f>VLOOKUP($A727,'[1]CY2017 Medicaid Fee Sch-working'!$A$2:$F$1618,6,FALSE)</f>
        <v>278.5</v>
      </c>
    </row>
    <row r="728" spans="1:5" ht="15.6" customHeight="1" x14ac:dyDescent="0.25">
      <c r="A728" s="12" t="s">
        <v>1447</v>
      </c>
      <c r="B728" s="13"/>
      <c r="C728" s="12" t="s">
        <v>1448</v>
      </c>
      <c r="D728" s="14">
        <f>VLOOKUP($A728,'[1]CY2017 Medicaid Fee Sch-working'!$A$2:$F$1618,5,FALSE)</f>
        <v>430.5</v>
      </c>
      <c r="E728" s="14">
        <f>VLOOKUP($A728,'[1]CY2017 Medicaid Fee Sch-working'!$A$2:$F$1618,6,FALSE)</f>
        <v>344.4</v>
      </c>
    </row>
    <row r="729" spans="1:5" ht="15.6" customHeight="1" x14ac:dyDescent="0.25">
      <c r="A729" s="9" t="s">
        <v>1449</v>
      </c>
      <c r="B729" s="10"/>
      <c r="C729" s="9" t="s">
        <v>1450</v>
      </c>
      <c r="D729" s="11">
        <f>VLOOKUP($A729,'[1]CY2017 Medicaid Fee Sch-working'!$A$2:$F$1618,5,FALSE)</f>
        <v>381.56</v>
      </c>
      <c r="E729" s="11">
        <f>VLOOKUP($A729,'[1]CY2017 Medicaid Fee Sch-working'!$A$2:$F$1618,6,FALSE)</f>
        <v>305.25</v>
      </c>
    </row>
    <row r="730" spans="1:5" ht="15.6" customHeight="1" x14ac:dyDescent="0.25">
      <c r="A730" s="12" t="s">
        <v>1451</v>
      </c>
      <c r="B730" s="13"/>
      <c r="C730" s="12" t="s">
        <v>1452</v>
      </c>
      <c r="D730" s="14">
        <f>VLOOKUP($A730,'[1]CY2017 Medicaid Fee Sch-working'!$A$2:$F$1618,5,FALSE)</f>
        <v>571.85</v>
      </c>
      <c r="E730" s="14">
        <f>VLOOKUP($A730,'[1]CY2017 Medicaid Fee Sch-working'!$A$2:$F$1618,6,FALSE)</f>
        <v>457.48</v>
      </c>
    </row>
    <row r="731" spans="1:5" ht="15.6" customHeight="1" x14ac:dyDescent="0.25">
      <c r="A731" s="9" t="s">
        <v>1453</v>
      </c>
      <c r="B731" s="10"/>
      <c r="C731" s="9" t="s">
        <v>1454</v>
      </c>
      <c r="D731" s="11">
        <f>VLOOKUP($A731,'[1]CY2017 Medicaid Fee Sch-working'!$A$2:$F$1618,5,FALSE)</f>
        <v>877.97</v>
      </c>
      <c r="E731" s="11">
        <f>VLOOKUP($A731,'[1]CY2017 Medicaid Fee Sch-working'!$A$2:$F$1618,6,FALSE)</f>
        <v>702.38</v>
      </c>
    </row>
    <row r="732" spans="1:5" ht="15.6" customHeight="1" x14ac:dyDescent="0.25">
      <c r="A732" s="12" t="s">
        <v>1455</v>
      </c>
      <c r="B732" s="13"/>
      <c r="C732" s="12" t="s">
        <v>1456</v>
      </c>
      <c r="D732" s="14">
        <f>VLOOKUP($A732,'[1]CY2017 Medicaid Fee Sch-working'!$A$2:$F$1618,5,FALSE)</f>
        <v>378.24</v>
      </c>
      <c r="E732" s="14">
        <f>VLOOKUP($A732,'[1]CY2017 Medicaid Fee Sch-working'!$A$2:$F$1618,6,FALSE)</f>
        <v>302.58999999999997</v>
      </c>
    </row>
    <row r="733" spans="1:5" ht="15.6" customHeight="1" x14ac:dyDescent="0.25">
      <c r="A733" s="9" t="s">
        <v>1457</v>
      </c>
      <c r="B733" s="10"/>
      <c r="C733" s="9" t="s">
        <v>1458</v>
      </c>
      <c r="D733" s="11">
        <f>VLOOKUP($A733,'[1]CY2017 Medicaid Fee Sch-working'!$A$2:$F$1618,5,FALSE)</f>
        <v>377.69</v>
      </c>
      <c r="E733" s="11">
        <f>VLOOKUP($A733,'[1]CY2017 Medicaid Fee Sch-working'!$A$2:$F$1618,6,FALSE)</f>
        <v>302.14999999999998</v>
      </c>
    </row>
    <row r="734" spans="1:5" ht="15.6" customHeight="1" x14ac:dyDescent="0.25">
      <c r="A734" s="12" t="s">
        <v>1459</v>
      </c>
      <c r="B734" s="13"/>
      <c r="C734" s="12" t="s">
        <v>1460</v>
      </c>
      <c r="D734" s="14">
        <f>VLOOKUP($A734,'[1]CY2017 Medicaid Fee Sch-working'!$A$2:$F$1618,5,FALSE)</f>
        <v>448.36</v>
      </c>
      <c r="E734" s="14">
        <f>VLOOKUP($A734,'[1]CY2017 Medicaid Fee Sch-working'!$A$2:$F$1618,6,FALSE)</f>
        <v>358.69</v>
      </c>
    </row>
    <row r="735" spans="1:5" ht="15.6" customHeight="1" x14ac:dyDescent="0.25">
      <c r="A735" s="9" t="s">
        <v>1461</v>
      </c>
      <c r="B735" s="10"/>
      <c r="C735" s="9" t="s">
        <v>1462</v>
      </c>
      <c r="D735" s="11">
        <f>VLOOKUP($A735,'[1]CY2017 Medicaid Fee Sch-working'!$A$2:$F$1618,5,FALSE)</f>
        <v>760.57</v>
      </c>
      <c r="E735" s="11">
        <f>VLOOKUP($A735,'[1]CY2017 Medicaid Fee Sch-working'!$A$2:$F$1618,6,FALSE)</f>
        <v>608.46</v>
      </c>
    </row>
    <row r="736" spans="1:5" ht="15.6" customHeight="1" x14ac:dyDescent="0.25">
      <c r="A736" s="12" t="s">
        <v>1463</v>
      </c>
      <c r="B736" s="13"/>
      <c r="C736" s="12" t="s">
        <v>1464</v>
      </c>
      <c r="D736" s="14">
        <f>VLOOKUP($A736,'[1]CY2017 Medicaid Fee Sch-working'!$A$2:$F$1618,5,FALSE)</f>
        <v>731.24</v>
      </c>
      <c r="E736" s="14">
        <f>VLOOKUP($A736,'[1]CY2017 Medicaid Fee Sch-working'!$A$2:$F$1618,6,FALSE)</f>
        <v>584.99</v>
      </c>
    </row>
    <row r="737" spans="1:5" ht="15.6" customHeight="1" x14ac:dyDescent="0.25">
      <c r="A737" s="9" t="s">
        <v>1465</v>
      </c>
      <c r="B737" s="10"/>
      <c r="C737" s="9" t="s">
        <v>1466</v>
      </c>
      <c r="D737" s="11">
        <f>VLOOKUP($A737,'[1]CY2017 Medicaid Fee Sch-working'!$A$2:$F$1618,5,FALSE)</f>
        <v>882.23</v>
      </c>
      <c r="E737" s="11">
        <f>VLOOKUP($A737,'[1]CY2017 Medicaid Fee Sch-working'!$A$2:$F$1618,6,FALSE)</f>
        <v>705.78</v>
      </c>
    </row>
    <row r="738" spans="1:5" ht="15.6" customHeight="1" x14ac:dyDescent="0.25">
      <c r="A738" s="12" t="s">
        <v>1467</v>
      </c>
      <c r="B738" s="13"/>
      <c r="C738" s="12" t="s">
        <v>1468</v>
      </c>
      <c r="D738" s="14">
        <f>VLOOKUP($A738,'[1]CY2017 Medicaid Fee Sch-working'!$A$2:$F$1618,5,FALSE)</f>
        <v>848.27</v>
      </c>
      <c r="E738" s="14">
        <f>VLOOKUP($A738,'[1]CY2017 Medicaid Fee Sch-working'!$A$2:$F$1618,6,FALSE)</f>
        <v>678.62</v>
      </c>
    </row>
    <row r="739" spans="1:5" ht="15.6" customHeight="1" x14ac:dyDescent="0.25">
      <c r="A739" s="9" t="s">
        <v>1469</v>
      </c>
      <c r="B739" s="10"/>
      <c r="C739" s="9" t="s">
        <v>1470</v>
      </c>
      <c r="D739" s="11">
        <f>VLOOKUP($A739,'[1]CY2017 Medicaid Fee Sch-working'!$A$2:$F$1618,5,FALSE)</f>
        <v>1019.36</v>
      </c>
      <c r="E739" s="11">
        <f>VLOOKUP($A739,'[1]CY2017 Medicaid Fee Sch-working'!$A$2:$F$1618,6,FALSE)</f>
        <v>815.49</v>
      </c>
    </row>
    <row r="740" spans="1:5" ht="15.6" customHeight="1" x14ac:dyDescent="0.25">
      <c r="A740" s="12" t="s">
        <v>1471</v>
      </c>
      <c r="B740" s="13"/>
      <c r="C740" s="12" t="s">
        <v>1472</v>
      </c>
      <c r="D740" s="14">
        <f>VLOOKUP($A740,'[1]CY2017 Medicaid Fee Sch-working'!$A$2:$F$1618,5,FALSE)</f>
        <v>1047.1400000000001</v>
      </c>
      <c r="E740" s="14">
        <f>VLOOKUP($A740,'[1]CY2017 Medicaid Fee Sch-working'!$A$2:$F$1618,6,FALSE)</f>
        <v>837.71</v>
      </c>
    </row>
    <row r="741" spans="1:5" ht="15.6" customHeight="1" x14ac:dyDescent="0.25">
      <c r="A741" s="9" t="s">
        <v>1473</v>
      </c>
      <c r="B741" s="10"/>
      <c r="C741" s="9" t="s">
        <v>1474</v>
      </c>
      <c r="D741" s="11">
        <f>VLOOKUP($A741,'[1]CY2017 Medicaid Fee Sch-working'!$A$2:$F$1618,5,FALSE)</f>
        <v>1387.23</v>
      </c>
      <c r="E741" s="11">
        <f>VLOOKUP($A741,'[1]CY2017 Medicaid Fee Sch-working'!$A$2:$F$1618,6,FALSE)</f>
        <v>1109.78</v>
      </c>
    </row>
    <row r="742" spans="1:5" ht="15.6" customHeight="1" x14ac:dyDescent="0.25">
      <c r="A742" s="12" t="s">
        <v>1475</v>
      </c>
      <c r="B742" s="13"/>
      <c r="C742" s="12" t="s">
        <v>1476</v>
      </c>
      <c r="D742" s="14">
        <f>VLOOKUP($A742,'[1]CY2017 Medicaid Fee Sch-working'!$A$2:$F$1618,5,FALSE)</f>
        <v>1310.45</v>
      </c>
      <c r="E742" s="14">
        <f>VLOOKUP($A742,'[1]CY2017 Medicaid Fee Sch-working'!$A$2:$F$1618,6,FALSE)</f>
        <v>1048.3599999999999</v>
      </c>
    </row>
    <row r="743" spans="1:5" ht="15.6" customHeight="1" x14ac:dyDescent="0.25">
      <c r="A743" s="9" t="s">
        <v>1477</v>
      </c>
      <c r="B743" s="10"/>
      <c r="C743" s="9" t="s">
        <v>1478</v>
      </c>
      <c r="D743" s="11">
        <f>VLOOKUP($A743,'[1]CY2017 Medicaid Fee Sch-working'!$A$2:$F$1618,5,FALSE)</f>
        <v>816.38</v>
      </c>
      <c r="E743" s="11">
        <f>VLOOKUP($A743,'[1]CY2017 Medicaid Fee Sch-working'!$A$2:$F$1618,6,FALSE)</f>
        <v>653.1</v>
      </c>
    </row>
    <row r="744" spans="1:5" ht="15.6" customHeight="1" x14ac:dyDescent="0.25">
      <c r="A744" s="12" t="s">
        <v>1479</v>
      </c>
      <c r="B744" s="13"/>
      <c r="C744" s="12" t="s">
        <v>1480</v>
      </c>
      <c r="D744" s="14">
        <f>VLOOKUP($A744,'[1]CY2017 Medicaid Fee Sch-working'!$A$2:$F$1618,5,FALSE)</f>
        <v>832.75</v>
      </c>
      <c r="E744" s="14">
        <f>VLOOKUP($A744,'[1]CY2017 Medicaid Fee Sch-working'!$A$2:$F$1618,6,FALSE)</f>
        <v>666.2</v>
      </c>
    </row>
    <row r="745" spans="1:5" ht="15.6" customHeight="1" x14ac:dyDescent="0.25">
      <c r="A745" s="9" t="s">
        <v>1481</v>
      </c>
      <c r="B745" s="10"/>
      <c r="C745" s="9" t="s">
        <v>1482</v>
      </c>
      <c r="D745" s="11">
        <f>VLOOKUP($A745,'[1]CY2017 Medicaid Fee Sch-working'!$A$2:$F$1618,5,FALSE)</f>
        <v>1012.9</v>
      </c>
      <c r="E745" s="11">
        <f>VLOOKUP($A745,'[1]CY2017 Medicaid Fee Sch-working'!$A$2:$F$1618,6,FALSE)</f>
        <v>810.32</v>
      </c>
    </row>
    <row r="746" spans="1:5" ht="15.6" customHeight="1" x14ac:dyDescent="0.25">
      <c r="A746" s="12" t="s">
        <v>1483</v>
      </c>
      <c r="B746" s="13"/>
      <c r="C746" s="12" t="s">
        <v>1484</v>
      </c>
      <c r="D746" s="14">
        <f>VLOOKUP($A746,'[1]CY2017 Medicaid Fee Sch-working'!$A$2:$F$1618,5,FALSE)</f>
        <v>965.99</v>
      </c>
      <c r="E746" s="14">
        <f>VLOOKUP($A746,'[1]CY2017 Medicaid Fee Sch-working'!$A$2:$F$1618,6,FALSE)</f>
        <v>772.79</v>
      </c>
    </row>
    <row r="747" spans="1:5" ht="15.6" customHeight="1" x14ac:dyDescent="0.25">
      <c r="A747" s="9" t="s">
        <v>1485</v>
      </c>
      <c r="B747" s="10"/>
      <c r="C747" s="9" t="s">
        <v>1486</v>
      </c>
      <c r="D747" s="11">
        <f>VLOOKUP($A747,'[1]CY2017 Medicaid Fee Sch-working'!$A$2:$F$1618,5,FALSE)</f>
        <v>1447.05</v>
      </c>
      <c r="E747" s="11">
        <f>VLOOKUP($A747,'[1]CY2017 Medicaid Fee Sch-working'!$A$2:$F$1618,6,FALSE)</f>
        <v>1157.6400000000001</v>
      </c>
    </row>
    <row r="748" spans="1:5" ht="15.6" customHeight="1" x14ac:dyDescent="0.25">
      <c r="A748" s="12" t="s">
        <v>1487</v>
      </c>
      <c r="B748" s="13"/>
      <c r="C748" s="12" t="s">
        <v>1488</v>
      </c>
      <c r="D748" s="14">
        <f>VLOOKUP($A748,'[1]CY2017 Medicaid Fee Sch-working'!$A$2:$F$1618,5,FALSE)</f>
        <v>817.69</v>
      </c>
      <c r="E748" s="14">
        <f>VLOOKUP($A748,'[1]CY2017 Medicaid Fee Sch-working'!$A$2:$F$1618,6,FALSE)</f>
        <v>654.15</v>
      </c>
    </row>
    <row r="749" spans="1:5" ht="15.6" customHeight="1" x14ac:dyDescent="0.25">
      <c r="A749" s="9" t="s">
        <v>1489</v>
      </c>
      <c r="B749" s="10"/>
      <c r="C749" s="9" t="s">
        <v>1490</v>
      </c>
      <c r="D749" s="11">
        <f>VLOOKUP($A749,'[1]CY2017 Medicaid Fee Sch-working'!$A$2:$F$1618,5,FALSE)</f>
        <v>1012.9</v>
      </c>
      <c r="E749" s="11">
        <f>VLOOKUP($A749,'[1]CY2017 Medicaid Fee Sch-working'!$A$2:$F$1618,6,FALSE)</f>
        <v>810.32</v>
      </c>
    </row>
    <row r="750" spans="1:5" ht="15.6" customHeight="1" x14ac:dyDescent="0.25">
      <c r="A750" s="12" t="s">
        <v>1491</v>
      </c>
      <c r="B750" s="13"/>
      <c r="C750" s="12" t="s">
        <v>1492</v>
      </c>
      <c r="D750" s="14">
        <f>VLOOKUP($A750,'[1]CY2017 Medicaid Fee Sch-working'!$A$2:$F$1618,5,FALSE)</f>
        <v>1447.05</v>
      </c>
      <c r="E750" s="14">
        <f>VLOOKUP($A750,'[1]CY2017 Medicaid Fee Sch-working'!$A$2:$F$1618,6,FALSE)</f>
        <v>1157.6400000000001</v>
      </c>
    </row>
    <row r="751" spans="1:5" ht="15.6" customHeight="1" x14ac:dyDescent="0.25">
      <c r="A751" s="9" t="s">
        <v>1493</v>
      </c>
      <c r="B751" s="10"/>
      <c r="C751" s="9" t="s">
        <v>1494</v>
      </c>
      <c r="D751" s="11">
        <f>VLOOKUP($A751,'[1]CY2017 Medicaid Fee Sch-working'!$A$2:$F$1618,5,FALSE)</f>
        <v>1722</v>
      </c>
      <c r="E751" s="11">
        <f>VLOOKUP($A751,'[1]CY2017 Medicaid Fee Sch-working'!$A$2:$F$1618,6,FALSE)</f>
        <v>1377.6</v>
      </c>
    </row>
    <row r="752" spans="1:5" ht="15.6" customHeight="1" x14ac:dyDescent="0.25">
      <c r="A752" s="12" t="s">
        <v>1495</v>
      </c>
      <c r="B752" s="13"/>
      <c r="C752" s="12" t="s">
        <v>1496</v>
      </c>
      <c r="D752" s="14">
        <f>VLOOKUP($A752,'[1]CY2017 Medicaid Fee Sch-working'!$A$2:$F$1618,5,FALSE)</f>
        <v>1311.43</v>
      </c>
      <c r="E752" s="14">
        <f>VLOOKUP($A752,'[1]CY2017 Medicaid Fee Sch-working'!$A$2:$F$1618,6,FALSE)</f>
        <v>1049.1400000000001</v>
      </c>
    </row>
    <row r="753" spans="1:5" ht="15.6" customHeight="1" x14ac:dyDescent="0.25">
      <c r="A753" s="9" t="s">
        <v>1497</v>
      </c>
      <c r="B753" s="10"/>
      <c r="C753" s="9" t="s">
        <v>1498</v>
      </c>
      <c r="D753" s="11">
        <f>VLOOKUP($A753,'[1]CY2017 Medicaid Fee Sch-working'!$A$2:$F$1618,5,FALSE)</f>
        <v>267.2</v>
      </c>
      <c r="E753" s="11">
        <f>VLOOKUP($A753,'[1]CY2017 Medicaid Fee Sch-working'!$A$2:$F$1618,6,FALSE)</f>
        <v>213.76</v>
      </c>
    </row>
    <row r="754" spans="1:5" ht="15.6" customHeight="1" x14ac:dyDescent="0.25">
      <c r="A754" s="12" t="s">
        <v>1499</v>
      </c>
      <c r="B754" s="13"/>
      <c r="C754" s="12" t="s">
        <v>1500</v>
      </c>
      <c r="D754" s="14">
        <f>VLOOKUP($A754,'[1]CY2017 Medicaid Fee Sch-working'!$A$2:$F$1618,5,FALSE)</f>
        <v>25.1</v>
      </c>
      <c r="E754" s="14">
        <f>VLOOKUP($A754,'[1]CY2017 Medicaid Fee Sch-working'!$A$2:$F$1618,6,FALSE)</f>
        <v>20.079999999999998</v>
      </c>
    </row>
    <row r="755" spans="1:5" ht="15.6" customHeight="1" x14ac:dyDescent="0.25">
      <c r="A755" s="9" t="s">
        <v>1501</v>
      </c>
      <c r="B755" s="10"/>
      <c r="C755" s="9" t="s">
        <v>1502</v>
      </c>
      <c r="D755" s="11">
        <f>VLOOKUP($A755,'[1]CY2017 Medicaid Fee Sch-working'!$A$2:$F$1618,5,FALSE)</f>
        <v>177.42</v>
      </c>
      <c r="E755" s="11">
        <f>VLOOKUP($A755,'[1]CY2017 Medicaid Fee Sch-working'!$A$2:$F$1618,6,FALSE)</f>
        <v>141.94</v>
      </c>
    </row>
    <row r="756" spans="1:5" ht="15.6" customHeight="1" x14ac:dyDescent="0.25">
      <c r="A756" s="12" t="s">
        <v>1503</v>
      </c>
      <c r="B756" s="13"/>
      <c r="C756" s="12" t="s">
        <v>1504</v>
      </c>
      <c r="D756" s="14">
        <f>VLOOKUP($A756,'[1]CY2017 Medicaid Fee Sch-working'!$A$2:$F$1618,5,FALSE)</f>
        <v>58.67</v>
      </c>
      <c r="E756" s="14">
        <f>VLOOKUP($A756,'[1]CY2017 Medicaid Fee Sch-working'!$A$2:$F$1618,6,FALSE)</f>
        <v>46.94</v>
      </c>
    </row>
    <row r="757" spans="1:5" ht="15.6" customHeight="1" x14ac:dyDescent="0.25">
      <c r="A757" s="9" t="s">
        <v>1505</v>
      </c>
      <c r="B757" s="10"/>
      <c r="C757" s="17" t="s">
        <v>1506</v>
      </c>
      <c r="D757" s="11">
        <f>VLOOKUP($A757,'[1]CY2017 Medicaid Fee Sch-working'!$A$2:$F$1618,5,FALSE)</f>
        <v>107.64</v>
      </c>
      <c r="E757" s="11">
        <f>VLOOKUP($A757,'[1]CY2017 Medicaid Fee Sch-working'!$A$2:$F$1618,6,FALSE)</f>
        <v>86.11</v>
      </c>
    </row>
    <row r="758" spans="1:5" ht="15.6" customHeight="1" x14ac:dyDescent="0.25">
      <c r="A758" s="12" t="s">
        <v>1507</v>
      </c>
      <c r="B758" s="13"/>
      <c r="C758" s="12" t="s">
        <v>1508</v>
      </c>
      <c r="D758" s="14">
        <f>VLOOKUP($A758,'[1]CY2017 Medicaid Fee Sch-working'!$A$2:$F$1618,5,FALSE)</f>
        <v>140.59</v>
      </c>
      <c r="E758" s="14">
        <f>VLOOKUP($A758,'[1]CY2017 Medicaid Fee Sch-working'!$A$2:$F$1618,6,FALSE)</f>
        <v>112.47</v>
      </c>
    </row>
    <row r="759" spans="1:5" ht="15.6" customHeight="1" x14ac:dyDescent="0.25">
      <c r="A759" s="9" t="s">
        <v>1509</v>
      </c>
      <c r="B759" s="10"/>
      <c r="C759" s="9" t="s">
        <v>1510</v>
      </c>
      <c r="D759" s="11">
        <f>VLOOKUP($A759,'[1]CY2017 Medicaid Fee Sch-working'!$A$2:$F$1618,5,FALSE)</f>
        <v>578.9</v>
      </c>
      <c r="E759" s="11">
        <f>VLOOKUP($A759,'[1]CY2017 Medicaid Fee Sch-working'!$A$2:$F$1618,6,FALSE)</f>
        <v>463.12</v>
      </c>
    </row>
    <row r="760" spans="1:5" ht="15.6" customHeight="1" x14ac:dyDescent="0.25">
      <c r="A760" s="12" t="s">
        <v>1511</v>
      </c>
      <c r="B760" s="13"/>
      <c r="C760" s="12" t="s">
        <v>1512</v>
      </c>
      <c r="D760" s="14">
        <f>VLOOKUP($A760,'[1]CY2017 Medicaid Fee Sch-working'!$A$2:$F$1618,5,FALSE)</f>
        <v>125.52</v>
      </c>
      <c r="E760" s="14">
        <f>VLOOKUP($A760,'[1]CY2017 Medicaid Fee Sch-working'!$A$2:$F$1618,6,FALSE)</f>
        <v>100.42</v>
      </c>
    </row>
    <row r="761" spans="1:5" ht="15.6" customHeight="1" x14ac:dyDescent="0.25">
      <c r="A761" s="9" t="s">
        <v>1513</v>
      </c>
      <c r="B761" s="10"/>
      <c r="C761" s="9" t="s">
        <v>1514</v>
      </c>
      <c r="D761" s="11">
        <f>VLOOKUP($A761,'[1]CY2017 Medicaid Fee Sch-working'!$A$2:$F$1618,5,FALSE)</f>
        <v>246.58</v>
      </c>
      <c r="E761" s="11">
        <f>VLOOKUP($A761,'[1]CY2017 Medicaid Fee Sch-working'!$A$2:$F$1618,6,FALSE)</f>
        <v>197.26</v>
      </c>
    </row>
    <row r="762" spans="1:5" ht="15.6" customHeight="1" x14ac:dyDescent="0.25">
      <c r="A762" s="12" t="s">
        <v>1515</v>
      </c>
      <c r="B762" s="13"/>
      <c r="C762" s="12" t="s">
        <v>1516</v>
      </c>
      <c r="D762" s="14">
        <f>VLOOKUP($A762,'[1]CY2017 Medicaid Fee Sch-working'!$A$2:$F$1618,5,FALSE)</f>
        <v>341.94</v>
      </c>
      <c r="E762" s="14">
        <f>VLOOKUP($A762,'[1]CY2017 Medicaid Fee Sch-working'!$A$2:$F$1618,6,FALSE)</f>
        <v>273.55</v>
      </c>
    </row>
    <row r="763" spans="1:5" ht="15.6" customHeight="1" x14ac:dyDescent="0.25">
      <c r="A763" s="9" t="s">
        <v>1517</v>
      </c>
      <c r="B763" s="10"/>
      <c r="C763" s="9" t="s">
        <v>1518</v>
      </c>
      <c r="D763" s="11">
        <f>VLOOKUP($A763,'[1]CY2017 Medicaid Fee Sch-working'!$A$2:$F$1618,5,FALSE)</f>
        <v>444.65</v>
      </c>
      <c r="E763" s="11">
        <f>VLOOKUP($A763,'[1]CY2017 Medicaid Fee Sch-working'!$A$2:$F$1618,6,FALSE)</f>
        <v>355.72</v>
      </c>
    </row>
    <row r="764" spans="1:5" ht="15.6" customHeight="1" x14ac:dyDescent="0.25">
      <c r="A764" s="12" t="s">
        <v>1519</v>
      </c>
      <c r="B764" s="13"/>
      <c r="C764" s="12" t="s">
        <v>1520</v>
      </c>
      <c r="D764" s="14">
        <f>VLOOKUP($A764,'[1]CY2017 Medicaid Fee Sch-working'!$A$2:$F$1618,5,FALSE)</f>
        <v>463.54</v>
      </c>
      <c r="E764" s="14">
        <f>VLOOKUP($A764,'[1]CY2017 Medicaid Fee Sch-working'!$A$2:$F$1618,6,FALSE)</f>
        <v>370.83</v>
      </c>
    </row>
    <row r="765" spans="1:5" ht="15.6" customHeight="1" x14ac:dyDescent="0.25">
      <c r="A765" s="9" t="s">
        <v>1521</v>
      </c>
      <c r="B765" s="10"/>
      <c r="C765" s="9" t="s">
        <v>1522</v>
      </c>
      <c r="D765" s="11">
        <f>VLOOKUP($A765,'[1]CY2017 Medicaid Fee Sch-working'!$A$2:$F$1618,5,FALSE)</f>
        <v>126.6</v>
      </c>
      <c r="E765" s="11">
        <f>VLOOKUP($A765,'[1]CY2017 Medicaid Fee Sch-working'!$A$2:$F$1618,6,FALSE)</f>
        <v>101.28</v>
      </c>
    </row>
    <row r="766" spans="1:5" ht="15.6" customHeight="1" x14ac:dyDescent="0.25">
      <c r="A766" s="12" t="s">
        <v>1523</v>
      </c>
      <c r="B766" s="13"/>
      <c r="C766" s="12" t="s">
        <v>1524</v>
      </c>
      <c r="D766" s="14">
        <f>VLOOKUP($A766,'[1]CY2017 Medicaid Fee Sch-working'!$A$2:$F$1618,5,FALSE)</f>
        <v>158.94</v>
      </c>
      <c r="E766" s="14">
        <f>VLOOKUP($A766,'[1]CY2017 Medicaid Fee Sch-working'!$A$2:$F$1618,6,FALSE)</f>
        <v>127.15</v>
      </c>
    </row>
    <row r="767" spans="1:5" ht="15.6" customHeight="1" x14ac:dyDescent="0.25">
      <c r="A767" s="9" t="s">
        <v>1525</v>
      </c>
      <c r="B767" s="10"/>
      <c r="C767" s="9" t="s">
        <v>1526</v>
      </c>
      <c r="D767" s="11">
        <f>VLOOKUP($A767,'[1]CY2017 Medicaid Fee Sch-working'!$A$2:$F$1618,5,FALSE)</f>
        <v>0</v>
      </c>
      <c r="E767" s="11">
        <f>VLOOKUP($A767,'[1]CY2017 Medicaid Fee Sch-working'!$A$2:$F$1618,6,FALSE)</f>
        <v>198.51</v>
      </c>
    </row>
    <row r="768" spans="1:5" ht="15.6" customHeight="1" x14ac:dyDescent="0.25">
      <c r="A768" s="12" t="s">
        <v>1527</v>
      </c>
      <c r="B768" s="13"/>
      <c r="C768" s="12" t="s">
        <v>1528</v>
      </c>
      <c r="D768" s="14">
        <f>VLOOKUP($A768,'[1]CY2017 Medicaid Fee Sch-working'!$A$2:$F$1618,5,FALSE)</f>
        <v>324.97000000000003</v>
      </c>
      <c r="E768" s="14">
        <f>VLOOKUP($A768,'[1]CY2017 Medicaid Fee Sch-working'!$A$2:$F$1618,6,FALSE)</f>
        <v>259.98</v>
      </c>
    </row>
    <row r="769" spans="1:5" ht="15.6" customHeight="1" x14ac:dyDescent="0.25">
      <c r="A769" s="9" t="s">
        <v>1529</v>
      </c>
      <c r="B769" s="10"/>
      <c r="C769" s="9" t="s">
        <v>1530</v>
      </c>
      <c r="D769" s="11">
        <f>VLOOKUP($A769,'[1]CY2017 Medicaid Fee Sch-working'!$A$2:$F$1618,5,FALSE)</f>
        <v>931.91</v>
      </c>
      <c r="E769" s="11">
        <f>VLOOKUP($A769,'[1]CY2017 Medicaid Fee Sch-working'!$A$2:$F$1618,6,FALSE)</f>
        <v>745.53</v>
      </c>
    </row>
    <row r="770" spans="1:5" ht="15.6" customHeight="1" x14ac:dyDescent="0.25">
      <c r="A770" s="12" t="s">
        <v>1531</v>
      </c>
      <c r="B770" s="13"/>
      <c r="C770" s="12" t="s">
        <v>1532</v>
      </c>
      <c r="D770" s="14">
        <f>VLOOKUP($A770,'[1]CY2017 Medicaid Fee Sch-working'!$A$2:$F$1618,5,FALSE)</f>
        <v>338.52</v>
      </c>
      <c r="E770" s="14">
        <f>VLOOKUP($A770,'[1]CY2017 Medicaid Fee Sch-working'!$A$2:$F$1618,6,FALSE)</f>
        <v>270.82</v>
      </c>
    </row>
    <row r="771" spans="1:5" ht="15.6" customHeight="1" x14ac:dyDescent="0.25">
      <c r="A771" s="9" t="s">
        <v>1533</v>
      </c>
      <c r="B771" s="10"/>
      <c r="C771" s="9" t="s">
        <v>1534</v>
      </c>
      <c r="D771" s="11">
        <f>VLOOKUP($A771,'[1]CY2017 Medicaid Fee Sch-working'!$A$2:$F$1618,5,FALSE)</f>
        <v>448.48</v>
      </c>
      <c r="E771" s="11">
        <f>VLOOKUP($A771,'[1]CY2017 Medicaid Fee Sch-working'!$A$2:$F$1618,6,FALSE)</f>
        <v>358.78</v>
      </c>
    </row>
    <row r="772" spans="1:5" ht="15.6" customHeight="1" x14ac:dyDescent="0.25">
      <c r="A772" s="12" t="s">
        <v>1535</v>
      </c>
      <c r="B772" s="13"/>
      <c r="C772" s="12" t="s">
        <v>1536</v>
      </c>
      <c r="D772" s="14">
        <f>VLOOKUP($A772,'[1]CY2017 Medicaid Fee Sch-working'!$A$2:$F$1618,5,FALSE)</f>
        <v>572.29</v>
      </c>
      <c r="E772" s="14">
        <f>VLOOKUP($A772,'[1]CY2017 Medicaid Fee Sch-working'!$A$2:$F$1618,6,FALSE)</f>
        <v>457.83</v>
      </c>
    </row>
    <row r="773" spans="1:5" ht="15.6" customHeight="1" x14ac:dyDescent="0.25">
      <c r="A773" s="9" t="s">
        <v>1537</v>
      </c>
      <c r="B773" s="10"/>
      <c r="C773" s="9" t="s">
        <v>1538</v>
      </c>
      <c r="D773" s="11">
        <f>VLOOKUP($A773,'[1]CY2017 Medicaid Fee Sch-working'!$A$2:$F$1618,5,FALSE)</f>
        <v>362.95</v>
      </c>
      <c r="E773" s="11">
        <f>VLOOKUP($A773,'[1]CY2017 Medicaid Fee Sch-working'!$A$2:$F$1618,6,FALSE)</f>
        <v>290.36</v>
      </c>
    </row>
    <row r="774" spans="1:5" ht="15.6" customHeight="1" x14ac:dyDescent="0.25">
      <c r="A774" s="12" t="s">
        <v>1539</v>
      </c>
      <c r="B774" s="13"/>
      <c r="C774" s="19" t="s">
        <v>1540</v>
      </c>
      <c r="D774" s="14">
        <f>VLOOKUP($A774,'[1]CY2017 Medicaid Fee Sch-working'!$A$2:$F$1618,5,FALSE)</f>
        <v>1278.18</v>
      </c>
      <c r="E774" s="14">
        <f>VLOOKUP($A774,'[1]CY2017 Medicaid Fee Sch-working'!$A$2:$F$1618,6,FALSE)</f>
        <v>1022.54</v>
      </c>
    </row>
    <row r="775" spans="1:5" ht="15.6" customHeight="1" x14ac:dyDescent="0.25">
      <c r="A775" s="9" t="s">
        <v>1541</v>
      </c>
      <c r="B775" s="10"/>
      <c r="C775" s="9" t="s">
        <v>1542</v>
      </c>
      <c r="D775" s="11">
        <f>VLOOKUP($A775,'[1]CY2017 Medicaid Fee Sch-working'!$A$2:$F$1618,5,FALSE)</f>
        <v>1484.66</v>
      </c>
      <c r="E775" s="11">
        <f>VLOOKUP($A775,'[1]CY2017 Medicaid Fee Sch-working'!$A$2:$F$1618,6,FALSE)</f>
        <v>1187.73</v>
      </c>
    </row>
    <row r="776" spans="1:5" ht="15.6" customHeight="1" x14ac:dyDescent="0.25">
      <c r="A776" s="12" t="s">
        <v>1543</v>
      </c>
      <c r="B776" s="13"/>
      <c r="C776" s="12" t="s">
        <v>1544</v>
      </c>
      <c r="D776" s="14">
        <f>VLOOKUP($A776,'[1]CY2017 Medicaid Fee Sch-working'!$A$2:$F$1618,5,FALSE)</f>
        <v>1595.22</v>
      </c>
      <c r="E776" s="14">
        <f>VLOOKUP($A776,'[1]CY2017 Medicaid Fee Sch-working'!$A$2:$F$1618,6,FALSE)</f>
        <v>1276.18</v>
      </c>
    </row>
    <row r="777" spans="1:5" ht="15.6" customHeight="1" x14ac:dyDescent="0.25">
      <c r="A777" s="9" t="s">
        <v>1545</v>
      </c>
      <c r="B777" s="10"/>
      <c r="C777" s="9" t="s">
        <v>1546</v>
      </c>
      <c r="D777" s="11">
        <f>VLOOKUP($A777,'[1]CY2017 Medicaid Fee Sch-working'!$A$2:$F$1618,5,FALSE)</f>
        <v>1692.44</v>
      </c>
      <c r="E777" s="11">
        <f>VLOOKUP($A777,'[1]CY2017 Medicaid Fee Sch-working'!$A$2:$F$1618,6,FALSE)</f>
        <v>1353.95</v>
      </c>
    </row>
    <row r="778" spans="1:5" ht="15.6" customHeight="1" x14ac:dyDescent="0.25">
      <c r="A778" s="12" t="s">
        <v>1547</v>
      </c>
      <c r="B778" s="13"/>
      <c r="C778" s="12" t="s">
        <v>1548</v>
      </c>
      <c r="D778" s="14">
        <f>VLOOKUP($A778,'[1]CY2017 Medicaid Fee Sch-working'!$A$2:$F$1618,5,FALSE)</f>
        <v>940.56</v>
      </c>
      <c r="E778" s="14">
        <f>VLOOKUP($A778,'[1]CY2017 Medicaid Fee Sch-working'!$A$2:$F$1618,6,FALSE)</f>
        <v>752.45</v>
      </c>
    </row>
    <row r="779" spans="1:5" ht="15.6" customHeight="1" x14ac:dyDescent="0.25">
      <c r="A779" s="9" t="s">
        <v>1549</v>
      </c>
      <c r="B779" s="10"/>
      <c r="C779" s="17" t="s">
        <v>1550</v>
      </c>
      <c r="D779" s="11">
        <f>VLOOKUP($A779,'[1]CY2017 Medicaid Fee Sch-working'!$A$2:$F$1618,5,FALSE)</f>
        <v>265.07</v>
      </c>
      <c r="E779" s="11">
        <f>VLOOKUP($A779,'[1]CY2017 Medicaid Fee Sch-working'!$A$2:$F$1618,6,FALSE)</f>
        <v>212.06</v>
      </c>
    </row>
    <row r="780" spans="1:5" ht="15.6" customHeight="1" x14ac:dyDescent="0.25">
      <c r="A780" s="12" t="s">
        <v>1551</v>
      </c>
      <c r="B780" s="13"/>
      <c r="C780" s="12" t="s">
        <v>1552</v>
      </c>
      <c r="D780" s="14">
        <f>VLOOKUP($A780,'[1]CY2017 Medicaid Fee Sch-working'!$A$2:$F$1618,5,FALSE)</f>
        <v>719.61</v>
      </c>
      <c r="E780" s="14">
        <f>VLOOKUP($A780,'[1]CY2017 Medicaid Fee Sch-working'!$A$2:$F$1618,6,FALSE)</f>
        <v>575.69000000000005</v>
      </c>
    </row>
    <row r="781" spans="1:5" ht="15.6" customHeight="1" x14ac:dyDescent="0.25">
      <c r="A781" s="9" t="s">
        <v>1553</v>
      </c>
      <c r="B781" s="10"/>
      <c r="C781" s="9" t="s">
        <v>1554</v>
      </c>
      <c r="D781" s="11">
        <f>VLOOKUP($A781,'[1]CY2017 Medicaid Fee Sch-working'!$A$2:$F$1618,5,FALSE)</f>
        <v>473.26</v>
      </c>
      <c r="E781" s="11">
        <f>VLOOKUP($A781,'[1]CY2017 Medicaid Fee Sch-working'!$A$2:$F$1618,6,FALSE)</f>
        <v>378.61</v>
      </c>
    </row>
    <row r="782" spans="1:5" ht="15.6" customHeight="1" x14ac:dyDescent="0.25">
      <c r="A782" s="12" t="s">
        <v>1555</v>
      </c>
      <c r="B782" s="13"/>
      <c r="C782" s="12" t="s">
        <v>1556</v>
      </c>
      <c r="D782" s="14">
        <f>VLOOKUP($A782,'[1]CY2017 Medicaid Fee Sch-working'!$A$2:$F$1618,5,FALSE)</f>
        <v>82.78</v>
      </c>
      <c r="E782" s="14">
        <f>VLOOKUP($A782,'[1]CY2017 Medicaid Fee Sch-working'!$A$2:$F$1618,6,FALSE)</f>
        <v>66.22</v>
      </c>
    </row>
    <row r="783" spans="1:5" ht="15.6" customHeight="1" x14ac:dyDescent="0.25">
      <c r="A783" s="9" t="s">
        <v>1557</v>
      </c>
      <c r="B783" s="10"/>
      <c r="C783" s="9" t="s">
        <v>1558</v>
      </c>
      <c r="D783" s="11">
        <f>VLOOKUP($A783,'[1]CY2017 Medicaid Fee Sch-working'!$A$2:$F$1618,5,FALSE)</f>
        <v>271.11</v>
      </c>
      <c r="E783" s="11">
        <f>VLOOKUP($A783,'[1]CY2017 Medicaid Fee Sch-working'!$A$2:$F$1618,6,FALSE)</f>
        <v>216.89</v>
      </c>
    </row>
    <row r="784" spans="1:5" ht="15.6" customHeight="1" x14ac:dyDescent="0.25">
      <c r="A784" s="12" t="s">
        <v>1559</v>
      </c>
      <c r="B784" s="13"/>
      <c r="C784" s="12" t="s">
        <v>1560</v>
      </c>
      <c r="D784" s="14">
        <f>VLOOKUP($A784,'[1]CY2017 Medicaid Fee Sch-working'!$A$2:$F$1618,5,FALSE)</f>
        <v>0</v>
      </c>
      <c r="E784" s="14">
        <f>VLOOKUP($A784,'[1]CY2017 Medicaid Fee Sch-working'!$A$2:$F$1618,6,FALSE)</f>
        <v>336.26</v>
      </c>
    </row>
    <row r="785" spans="1:5" ht="15.6" customHeight="1" x14ac:dyDescent="0.25">
      <c r="A785" s="9" t="s">
        <v>1561</v>
      </c>
      <c r="B785" s="10"/>
      <c r="C785" s="9" t="s">
        <v>1562</v>
      </c>
      <c r="D785" s="11">
        <f>VLOOKUP($A785,'[1]CY2017 Medicaid Fee Sch-working'!$A$2:$F$1618,5,FALSE)</f>
        <v>51.6</v>
      </c>
      <c r="E785" s="11">
        <f>VLOOKUP($A785,'[1]CY2017 Medicaid Fee Sch-working'!$A$2:$F$1618,6,FALSE)</f>
        <v>41.28</v>
      </c>
    </row>
    <row r="786" spans="1:5" ht="15.6" customHeight="1" x14ac:dyDescent="0.25">
      <c r="A786" s="12" t="s">
        <v>1563</v>
      </c>
      <c r="B786" s="13"/>
      <c r="C786" s="12" t="s">
        <v>1564</v>
      </c>
      <c r="D786" s="14">
        <f>VLOOKUP($A786,'[1]CY2017 Medicaid Fee Sch-working'!$A$2:$F$1618,5,FALSE)</f>
        <v>73.03</v>
      </c>
      <c r="E786" s="14">
        <f>VLOOKUP($A786,'[1]CY2017 Medicaid Fee Sch-working'!$A$2:$F$1618,6,FALSE)</f>
        <v>58.42</v>
      </c>
    </row>
    <row r="787" spans="1:5" ht="15.6" customHeight="1" x14ac:dyDescent="0.25">
      <c r="A787" s="9" t="s">
        <v>1565</v>
      </c>
      <c r="B787" s="10"/>
      <c r="C787" s="9" t="s">
        <v>1566</v>
      </c>
      <c r="D787" s="11">
        <f>VLOOKUP($A787,'[1]CY2017 Medicaid Fee Sch-working'!$A$2:$F$1618,5,FALSE)</f>
        <v>385.16</v>
      </c>
      <c r="E787" s="11">
        <f>VLOOKUP($A787,'[1]CY2017 Medicaid Fee Sch-working'!$A$2:$F$1618,6,FALSE)</f>
        <v>308.13</v>
      </c>
    </row>
    <row r="788" spans="1:5" ht="15.6" customHeight="1" x14ac:dyDescent="0.25">
      <c r="A788" s="12" t="s">
        <v>1567</v>
      </c>
      <c r="B788" s="13"/>
      <c r="C788" s="12" t="s">
        <v>1568</v>
      </c>
      <c r="D788" s="14">
        <f>VLOOKUP($A788,'[1]CY2017 Medicaid Fee Sch-working'!$A$2:$F$1618,5,FALSE)</f>
        <v>78.62</v>
      </c>
      <c r="E788" s="14">
        <f>VLOOKUP($A788,'[1]CY2017 Medicaid Fee Sch-working'!$A$2:$F$1618,6,FALSE)</f>
        <v>62.9</v>
      </c>
    </row>
    <row r="789" spans="1:5" ht="15.6" customHeight="1" x14ac:dyDescent="0.25">
      <c r="A789" s="9" t="s">
        <v>1569</v>
      </c>
      <c r="B789" s="10"/>
      <c r="C789" s="9" t="s">
        <v>1570</v>
      </c>
      <c r="D789" s="11">
        <f>VLOOKUP($A789,'[1]CY2017 Medicaid Fee Sch-working'!$A$2:$F$1618,5,FALSE)</f>
        <v>0</v>
      </c>
      <c r="E789" s="11">
        <f>VLOOKUP($A789,'[1]CY2017 Medicaid Fee Sch-working'!$A$2:$F$1618,6,FALSE)</f>
        <v>164.18</v>
      </c>
    </row>
    <row r="790" spans="1:5" ht="15.6" customHeight="1" x14ac:dyDescent="0.25">
      <c r="A790" s="12" t="s">
        <v>1571</v>
      </c>
      <c r="B790" s="13"/>
      <c r="C790" s="12" t="s">
        <v>1572</v>
      </c>
      <c r="D790" s="14">
        <f>VLOOKUP($A790,'[1]CY2017 Medicaid Fee Sch-working'!$A$2:$F$1618,5,FALSE)</f>
        <v>151.75</v>
      </c>
      <c r="E790" s="14">
        <f>VLOOKUP($A790,'[1]CY2017 Medicaid Fee Sch-working'!$A$2:$F$1618,6,FALSE)</f>
        <v>121.4</v>
      </c>
    </row>
    <row r="791" spans="1:5" ht="15.6" customHeight="1" x14ac:dyDescent="0.25">
      <c r="A791" s="9" t="s">
        <v>1573</v>
      </c>
      <c r="B791" s="10"/>
      <c r="C791" s="17" t="s">
        <v>1574</v>
      </c>
      <c r="D791" s="11">
        <f>VLOOKUP($A791,'[1]CY2017 Medicaid Fee Sch-working'!$A$2:$F$1618,5,FALSE)</f>
        <v>961.89</v>
      </c>
      <c r="E791" s="11">
        <f>VLOOKUP($A791,'[1]CY2017 Medicaid Fee Sch-working'!$A$2:$F$1618,6,FALSE)</f>
        <v>769.51</v>
      </c>
    </row>
    <row r="792" spans="1:5" ht="15.6" customHeight="1" x14ac:dyDescent="0.25">
      <c r="A792" s="12" t="s">
        <v>1575</v>
      </c>
      <c r="B792" s="13"/>
      <c r="C792" s="12" t="s">
        <v>1576</v>
      </c>
      <c r="D792" s="14">
        <f>VLOOKUP($A792,'[1]CY2017 Medicaid Fee Sch-working'!$A$2:$F$1618,5,FALSE)</f>
        <v>268.69</v>
      </c>
      <c r="E792" s="14">
        <f>VLOOKUP($A792,'[1]CY2017 Medicaid Fee Sch-working'!$A$2:$F$1618,6,FALSE)</f>
        <v>214.95</v>
      </c>
    </row>
    <row r="793" spans="1:5" ht="15.6" customHeight="1" x14ac:dyDescent="0.25">
      <c r="A793" s="9" t="s">
        <v>1577</v>
      </c>
      <c r="B793" s="10"/>
      <c r="C793" s="9" t="s">
        <v>1578</v>
      </c>
      <c r="D793" s="11">
        <f>VLOOKUP($A793,'[1]CY2017 Medicaid Fee Sch-working'!$A$2:$F$1618,5,FALSE)</f>
        <v>859.21</v>
      </c>
      <c r="E793" s="11">
        <f>VLOOKUP($A793,'[1]CY2017 Medicaid Fee Sch-working'!$A$2:$F$1618,6,FALSE)</f>
        <v>687.37</v>
      </c>
    </row>
    <row r="794" spans="1:5" ht="15.6" customHeight="1" x14ac:dyDescent="0.25">
      <c r="A794" s="12" t="s">
        <v>1579</v>
      </c>
      <c r="B794" s="13"/>
      <c r="C794" s="12" t="s">
        <v>1580</v>
      </c>
      <c r="D794" s="14">
        <f>VLOOKUP($A794,'[1]CY2017 Medicaid Fee Sch-working'!$A$2:$F$1618,5,FALSE)</f>
        <v>1271.95</v>
      </c>
      <c r="E794" s="14">
        <f>VLOOKUP($A794,'[1]CY2017 Medicaid Fee Sch-working'!$A$2:$F$1618,6,FALSE)</f>
        <v>1017.56</v>
      </c>
    </row>
    <row r="795" spans="1:5" ht="15.6" customHeight="1" x14ac:dyDescent="0.25">
      <c r="A795" s="9" t="s">
        <v>1581</v>
      </c>
      <c r="B795" s="10"/>
      <c r="C795" s="9" t="s">
        <v>1582</v>
      </c>
      <c r="D795" s="11">
        <f>VLOOKUP($A795,'[1]CY2017 Medicaid Fee Sch-working'!$A$2:$F$1618,5,FALSE)</f>
        <v>1006.59</v>
      </c>
      <c r="E795" s="11">
        <f>VLOOKUP($A795,'[1]CY2017 Medicaid Fee Sch-working'!$A$2:$F$1618,6,FALSE)</f>
        <v>805.27</v>
      </c>
    </row>
    <row r="796" spans="1:5" ht="15.6" customHeight="1" x14ac:dyDescent="0.25">
      <c r="A796" s="12" t="s">
        <v>1583</v>
      </c>
      <c r="B796" s="13"/>
      <c r="C796" s="12" t="s">
        <v>1584</v>
      </c>
      <c r="D796" s="14">
        <f>VLOOKUP($A796,'[1]CY2017 Medicaid Fee Sch-working'!$A$2:$F$1618,5,FALSE)</f>
        <v>1235.8</v>
      </c>
      <c r="E796" s="14">
        <f>VLOOKUP($A796,'[1]CY2017 Medicaid Fee Sch-working'!$A$2:$F$1618,6,FALSE)</f>
        <v>988.64</v>
      </c>
    </row>
    <row r="797" spans="1:5" ht="15.6" customHeight="1" x14ac:dyDescent="0.25">
      <c r="A797" s="9" t="s">
        <v>1585</v>
      </c>
      <c r="B797" s="10"/>
      <c r="C797" s="9" t="s">
        <v>1586</v>
      </c>
      <c r="D797" s="11">
        <f>VLOOKUP($A797,'[1]CY2017 Medicaid Fee Sch-working'!$A$2:$F$1618,5,FALSE)</f>
        <v>1006.59</v>
      </c>
      <c r="E797" s="11">
        <f>VLOOKUP($A797,'[1]CY2017 Medicaid Fee Sch-working'!$A$2:$F$1618,6,FALSE)</f>
        <v>805.27</v>
      </c>
    </row>
    <row r="798" spans="1:5" ht="15.6" customHeight="1" x14ac:dyDescent="0.25">
      <c r="A798" s="12" t="s">
        <v>1587</v>
      </c>
      <c r="B798" s="13"/>
      <c r="C798" s="12" t="s">
        <v>1588</v>
      </c>
      <c r="D798" s="14">
        <f>VLOOKUP($A798,'[1]CY2017 Medicaid Fee Sch-working'!$A$2:$F$1618,5,FALSE)</f>
        <v>980.48</v>
      </c>
      <c r="E798" s="14">
        <f>VLOOKUP($A798,'[1]CY2017 Medicaid Fee Sch-working'!$A$2:$F$1618,6,FALSE)</f>
        <v>784.38</v>
      </c>
    </row>
    <row r="799" spans="1:5" ht="15.6" customHeight="1" x14ac:dyDescent="0.25">
      <c r="A799" s="9" t="s">
        <v>1589</v>
      </c>
      <c r="B799" s="10"/>
      <c r="C799" s="9" t="s">
        <v>1590</v>
      </c>
      <c r="D799" s="11">
        <f>VLOOKUP($A799,'[1]CY2017 Medicaid Fee Sch-working'!$A$2:$F$1618,5,FALSE)</f>
        <v>1835.03</v>
      </c>
      <c r="E799" s="11">
        <f>VLOOKUP($A799,'[1]CY2017 Medicaid Fee Sch-working'!$A$2:$F$1618,6,FALSE)</f>
        <v>1468.02</v>
      </c>
    </row>
    <row r="800" spans="1:5" ht="15.6" customHeight="1" x14ac:dyDescent="0.25">
      <c r="A800" s="12" t="s">
        <v>1591</v>
      </c>
      <c r="B800" s="13"/>
      <c r="C800" s="12" t="s">
        <v>1592</v>
      </c>
      <c r="D800" s="14">
        <f>VLOOKUP($A800,'[1]CY2017 Medicaid Fee Sch-working'!$A$2:$F$1618,5,FALSE)</f>
        <v>1874.72</v>
      </c>
      <c r="E800" s="14">
        <f>VLOOKUP($A800,'[1]CY2017 Medicaid Fee Sch-working'!$A$2:$F$1618,6,FALSE)</f>
        <v>1499.78</v>
      </c>
    </row>
    <row r="801" spans="1:5" ht="15.6" customHeight="1" x14ac:dyDescent="0.25">
      <c r="A801" s="9" t="s">
        <v>1593</v>
      </c>
      <c r="B801" s="10"/>
      <c r="C801" s="9" t="s">
        <v>1594</v>
      </c>
      <c r="D801" s="11">
        <f>VLOOKUP($A801,'[1]CY2017 Medicaid Fee Sch-working'!$A$2:$F$1618,5,FALSE)</f>
        <v>2344.5700000000002</v>
      </c>
      <c r="E801" s="11">
        <f>VLOOKUP($A801,'[1]CY2017 Medicaid Fee Sch-working'!$A$2:$F$1618,6,FALSE)</f>
        <v>1875.66</v>
      </c>
    </row>
    <row r="802" spans="1:5" ht="15.6" customHeight="1" x14ac:dyDescent="0.25">
      <c r="A802" s="12" t="s">
        <v>1595</v>
      </c>
      <c r="B802" s="13"/>
      <c r="C802" s="12" t="s">
        <v>1596</v>
      </c>
      <c r="D802" s="14">
        <f>VLOOKUP($A802,'[1]CY2017 Medicaid Fee Sch-working'!$A$2:$F$1618,5,FALSE)</f>
        <v>2104.41</v>
      </c>
      <c r="E802" s="14">
        <f>VLOOKUP($A802,'[1]CY2017 Medicaid Fee Sch-working'!$A$2:$F$1618,6,FALSE)</f>
        <v>1683.53</v>
      </c>
    </row>
    <row r="803" spans="1:5" ht="15.6" customHeight="1" x14ac:dyDescent="0.25">
      <c r="A803" s="9" t="s">
        <v>1597</v>
      </c>
      <c r="B803" s="10"/>
      <c r="C803" s="9" t="s">
        <v>1598</v>
      </c>
      <c r="D803" s="11">
        <f>VLOOKUP($A803,'[1]CY2017 Medicaid Fee Sch-working'!$A$2:$F$1618,5,FALSE)</f>
        <v>2965.72</v>
      </c>
      <c r="E803" s="11">
        <f>VLOOKUP($A803,'[1]CY2017 Medicaid Fee Sch-working'!$A$2:$F$1618,6,FALSE)</f>
        <v>2372.58</v>
      </c>
    </row>
    <row r="804" spans="1:5" ht="15.6" customHeight="1" x14ac:dyDescent="0.25">
      <c r="A804" s="12" t="s">
        <v>1599</v>
      </c>
      <c r="B804" s="13"/>
      <c r="C804" s="12" t="s">
        <v>1600</v>
      </c>
      <c r="D804" s="14">
        <f>VLOOKUP($A804,'[1]CY2017 Medicaid Fee Sch-working'!$A$2:$F$1618,5,FALSE)</f>
        <v>1235.94</v>
      </c>
      <c r="E804" s="14">
        <f>VLOOKUP($A804,'[1]CY2017 Medicaid Fee Sch-working'!$A$2:$F$1618,6,FALSE)</f>
        <v>988.75</v>
      </c>
    </row>
    <row r="805" spans="1:5" ht="15.6" customHeight="1" x14ac:dyDescent="0.25">
      <c r="A805" s="9" t="s">
        <v>1601</v>
      </c>
      <c r="B805" s="10"/>
      <c r="C805" s="9" t="s">
        <v>1602</v>
      </c>
      <c r="D805" s="11">
        <f>VLOOKUP($A805,'[1]CY2017 Medicaid Fee Sch-working'!$A$2:$F$1618,5,FALSE)</f>
        <v>201.95</v>
      </c>
      <c r="E805" s="11">
        <f>VLOOKUP($A805,'[1]CY2017 Medicaid Fee Sch-working'!$A$2:$F$1618,6,FALSE)</f>
        <v>161.56</v>
      </c>
    </row>
    <row r="806" spans="1:5" ht="15.6" customHeight="1" x14ac:dyDescent="0.25">
      <c r="A806" s="12" t="s">
        <v>1603</v>
      </c>
      <c r="B806" s="13"/>
      <c r="C806" s="12" t="s">
        <v>1604</v>
      </c>
      <c r="D806" s="14">
        <f>VLOOKUP($A806,'[1]CY2017 Medicaid Fee Sch-working'!$A$2:$F$1618,5,FALSE)</f>
        <v>120.7</v>
      </c>
      <c r="E806" s="14">
        <f>VLOOKUP($A806,'[1]CY2017 Medicaid Fee Sch-working'!$A$2:$F$1618,6,FALSE)</f>
        <v>96.56</v>
      </c>
    </row>
    <row r="807" spans="1:5" ht="15.6" customHeight="1" x14ac:dyDescent="0.25">
      <c r="A807" s="9" t="s">
        <v>1605</v>
      </c>
      <c r="B807" s="10"/>
      <c r="C807" s="9" t="s">
        <v>1606</v>
      </c>
      <c r="D807" s="11">
        <f>VLOOKUP($A807,'[1]CY2017 Medicaid Fee Sch-working'!$A$2:$F$1618,5,FALSE)</f>
        <v>108.41</v>
      </c>
      <c r="E807" s="11">
        <f>VLOOKUP($A807,'[1]CY2017 Medicaid Fee Sch-working'!$A$2:$F$1618,6,FALSE)</f>
        <v>86.73</v>
      </c>
    </row>
    <row r="808" spans="1:5" ht="15.6" customHeight="1" x14ac:dyDescent="0.25">
      <c r="A808" s="12" t="s">
        <v>1607</v>
      </c>
      <c r="B808" s="13"/>
      <c r="C808" s="12" t="s">
        <v>1608</v>
      </c>
      <c r="D808" s="14">
        <f>VLOOKUP($A808,'[1]CY2017 Medicaid Fee Sch-working'!$A$2:$F$1618,5,FALSE)</f>
        <v>160.99</v>
      </c>
      <c r="E808" s="14">
        <f>VLOOKUP($A808,'[1]CY2017 Medicaid Fee Sch-working'!$A$2:$F$1618,6,FALSE)</f>
        <v>128.79</v>
      </c>
    </row>
    <row r="809" spans="1:5" ht="15.6" customHeight="1" x14ac:dyDescent="0.25">
      <c r="A809" s="9" t="s">
        <v>1609</v>
      </c>
      <c r="B809" s="10"/>
      <c r="C809" s="9" t="s">
        <v>1610</v>
      </c>
      <c r="D809" s="11">
        <f>VLOOKUP($A809,'[1]CY2017 Medicaid Fee Sch-working'!$A$2:$F$1618,5,FALSE)</f>
        <v>143.53</v>
      </c>
      <c r="E809" s="11">
        <f>VLOOKUP($A809,'[1]CY2017 Medicaid Fee Sch-working'!$A$2:$F$1618,6,FALSE)</f>
        <v>114.82</v>
      </c>
    </row>
    <row r="810" spans="1:5" ht="15.6" customHeight="1" x14ac:dyDescent="0.25">
      <c r="A810" s="12" t="s">
        <v>1611</v>
      </c>
      <c r="B810" s="13"/>
      <c r="C810" s="12" t="s">
        <v>1612</v>
      </c>
      <c r="D810" s="14">
        <f>VLOOKUP($A810,'[1]CY2017 Medicaid Fee Sch-working'!$A$2:$F$1618,5,FALSE)</f>
        <v>189.46</v>
      </c>
      <c r="E810" s="14">
        <f>VLOOKUP($A810,'[1]CY2017 Medicaid Fee Sch-working'!$A$2:$F$1618,6,FALSE)</f>
        <v>151.57</v>
      </c>
    </row>
    <row r="811" spans="1:5" ht="15.6" customHeight="1" x14ac:dyDescent="0.25">
      <c r="A811" s="9" t="s">
        <v>1613</v>
      </c>
      <c r="B811" s="10"/>
      <c r="C811" s="9" t="s">
        <v>1614</v>
      </c>
      <c r="D811" s="11">
        <f>VLOOKUP($A811,'[1]CY2017 Medicaid Fee Sch-working'!$A$2:$F$1618,5,FALSE)</f>
        <v>20.68</v>
      </c>
      <c r="E811" s="11">
        <f>VLOOKUP($A811,'[1]CY2017 Medicaid Fee Sch-working'!$A$2:$F$1618,6,FALSE)</f>
        <v>16.54</v>
      </c>
    </row>
    <row r="812" spans="1:5" ht="15.6" customHeight="1" x14ac:dyDescent="0.25">
      <c r="A812" s="12" t="s">
        <v>1615</v>
      </c>
      <c r="B812" s="13"/>
      <c r="C812" s="12" t="s">
        <v>1616</v>
      </c>
      <c r="D812" s="14">
        <f>VLOOKUP($A812,'[1]CY2017 Medicaid Fee Sch-working'!$A$2:$F$1618,5,FALSE)</f>
        <v>14.62</v>
      </c>
      <c r="E812" s="14">
        <f>VLOOKUP($A812,'[1]CY2017 Medicaid Fee Sch-working'!$A$2:$F$1618,6,FALSE)</f>
        <v>11.7</v>
      </c>
    </row>
    <row r="813" spans="1:5" ht="15.6" customHeight="1" x14ac:dyDescent="0.25">
      <c r="A813" s="9" t="s">
        <v>1617</v>
      </c>
      <c r="B813" s="10"/>
      <c r="C813" s="9" t="s">
        <v>1618</v>
      </c>
      <c r="D813" s="11">
        <f>VLOOKUP($A813,'[1]CY2017 Medicaid Fee Sch-working'!$A$2:$F$1618,5,FALSE)</f>
        <v>60.68</v>
      </c>
      <c r="E813" s="11">
        <f>VLOOKUP($A813,'[1]CY2017 Medicaid Fee Sch-working'!$A$2:$F$1618,6,FALSE)</f>
        <v>48.54</v>
      </c>
    </row>
    <row r="814" spans="1:5" ht="15.6" customHeight="1" x14ac:dyDescent="0.25">
      <c r="A814" s="12" t="s">
        <v>1619</v>
      </c>
      <c r="B814" s="13"/>
      <c r="C814" s="12" t="s">
        <v>1620</v>
      </c>
      <c r="D814" s="14">
        <f>VLOOKUP($A814,'[1]CY2017 Medicaid Fee Sch-working'!$A$2:$F$1618,5,FALSE)</f>
        <v>1841.09</v>
      </c>
      <c r="E814" s="14">
        <f>VLOOKUP($A814,'[1]CY2017 Medicaid Fee Sch-working'!$A$2:$F$1618,6,FALSE)</f>
        <v>1472.87</v>
      </c>
    </row>
    <row r="815" spans="1:5" ht="15.6" customHeight="1" x14ac:dyDescent="0.25">
      <c r="A815" s="9" t="s">
        <v>1621</v>
      </c>
      <c r="B815" s="10"/>
      <c r="C815" s="9" t="s">
        <v>1622</v>
      </c>
      <c r="D815" s="11">
        <f>VLOOKUP($A815,'[1]CY2017 Medicaid Fee Sch-working'!$A$2:$F$1618,5,FALSE)</f>
        <v>60.24</v>
      </c>
      <c r="E815" s="11">
        <f>VLOOKUP($A815,'[1]CY2017 Medicaid Fee Sch-working'!$A$2:$F$1618,6,FALSE)</f>
        <v>48.19</v>
      </c>
    </row>
    <row r="816" spans="1:5" ht="15.6" customHeight="1" x14ac:dyDescent="0.25">
      <c r="A816" s="12" t="s">
        <v>1623</v>
      </c>
      <c r="B816" s="13"/>
      <c r="C816" s="12" t="s">
        <v>1624</v>
      </c>
      <c r="D816" s="14">
        <f>VLOOKUP($A816,'[1]CY2017 Medicaid Fee Sch-working'!$A$2:$F$1618,5,FALSE)</f>
        <v>77.59</v>
      </c>
      <c r="E816" s="14">
        <f>VLOOKUP($A816,'[1]CY2017 Medicaid Fee Sch-working'!$A$2:$F$1618,6,FALSE)</f>
        <v>62.07</v>
      </c>
    </row>
    <row r="817" spans="1:5" ht="15.6" customHeight="1" x14ac:dyDescent="0.25">
      <c r="A817" s="9" t="s">
        <v>1625</v>
      </c>
      <c r="B817" s="10"/>
      <c r="C817" s="9" t="s">
        <v>1626</v>
      </c>
      <c r="D817" s="11">
        <f>VLOOKUP($A817,'[1]CY2017 Medicaid Fee Sch-working'!$A$2:$F$1618,5,FALSE)</f>
        <v>148.1</v>
      </c>
      <c r="E817" s="11">
        <f>VLOOKUP($A817,'[1]CY2017 Medicaid Fee Sch-working'!$A$2:$F$1618,6,FALSE)</f>
        <v>118.48</v>
      </c>
    </row>
    <row r="818" spans="1:5" ht="15.6" customHeight="1" x14ac:dyDescent="0.25">
      <c r="A818" s="12" t="s">
        <v>1627</v>
      </c>
      <c r="B818" s="13"/>
      <c r="C818" s="12" t="s">
        <v>1628</v>
      </c>
      <c r="D818" s="14">
        <f>VLOOKUP($A818,'[1]CY2017 Medicaid Fee Sch-working'!$A$2:$F$1618,5,FALSE)</f>
        <v>57.1</v>
      </c>
      <c r="E818" s="14">
        <f>VLOOKUP($A818,'[1]CY2017 Medicaid Fee Sch-working'!$A$2:$F$1618,6,FALSE)</f>
        <v>45.68</v>
      </c>
    </row>
    <row r="819" spans="1:5" ht="15.6" customHeight="1" x14ac:dyDescent="0.25">
      <c r="A819" s="9" t="s">
        <v>1629</v>
      </c>
      <c r="B819" s="10"/>
      <c r="C819" s="9" t="s">
        <v>1630</v>
      </c>
      <c r="D819" s="11">
        <f>VLOOKUP($A819,'[1]CY2017 Medicaid Fee Sch-working'!$A$2:$F$1618,5,FALSE)</f>
        <v>74.72</v>
      </c>
      <c r="E819" s="11">
        <f>VLOOKUP($A819,'[1]CY2017 Medicaid Fee Sch-working'!$A$2:$F$1618,6,FALSE)</f>
        <v>59.78</v>
      </c>
    </row>
    <row r="820" spans="1:5" ht="15.6" customHeight="1" x14ac:dyDescent="0.25">
      <c r="A820" s="12" t="s">
        <v>1631</v>
      </c>
      <c r="B820" s="13"/>
      <c r="C820" s="12" t="s">
        <v>1632</v>
      </c>
      <c r="D820" s="14">
        <f>VLOOKUP($A820,'[1]CY2017 Medicaid Fee Sch-working'!$A$2:$F$1618,5,FALSE)</f>
        <v>90.09</v>
      </c>
      <c r="E820" s="14">
        <f>VLOOKUP($A820,'[1]CY2017 Medicaid Fee Sch-working'!$A$2:$F$1618,6,FALSE)</f>
        <v>72.069999999999993</v>
      </c>
    </row>
    <row r="821" spans="1:5" ht="15.6" customHeight="1" x14ac:dyDescent="0.25">
      <c r="A821" s="9" t="s">
        <v>1633</v>
      </c>
      <c r="B821" s="10"/>
      <c r="C821" s="9" t="s">
        <v>1634</v>
      </c>
      <c r="D821" s="11">
        <f>VLOOKUP($A821,'[1]CY2017 Medicaid Fee Sch-working'!$A$2:$F$1618,5,FALSE)</f>
        <v>108.04</v>
      </c>
      <c r="E821" s="11">
        <f>VLOOKUP($A821,'[1]CY2017 Medicaid Fee Sch-working'!$A$2:$F$1618,6,FALSE)</f>
        <v>86.43</v>
      </c>
    </row>
    <row r="822" spans="1:5" ht="15.6" customHeight="1" x14ac:dyDescent="0.25">
      <c r="A822" s="12" t="s">
        <v>1635</v>
      </c>
      <c r="B822" s="13"/>
      <c r="C822" s="12" t="s">
        <v>1636</v>
      </c>
      <c r="D822" s="14">
        <f>VLOOKUP($A822,'[1]CY2017 Medicaid Fee Sch-working'!$A$2:$F$1618,5,FALSE)</f>
        <v>105.5</v>
      </c>
      <c r="E822" s="14">
        <f>VLOOKUP($A822,'[1]CY2017 Medicaid Fee Sch-working'!$A$2:$F$1618,6,FALSE)</f>
        <v>84.4</v>
      </c>
    </row>
    <row r="823" spans="1:5" ht="15.6" customHeight="1" x14ac:dyDescent="0.25">
      <c r="A823" s="9" t="s">
        <v>1637</v>
      </c>
      <c r="B823" s="10"/>
      <c r="C823" s="9" t="s">
        <v>1638</v>
      </c>
      <c r="D823" s="11">
        <f>VLOOKUP($A823,'[1]CY2017 Medicaid Fee Sch-working'!$A$2:$F$1618,5,FALSE)</f>
        <v>59.35</v>
      </c>
      <c r="E823" s="11">
        <f>VLOOKUP($A823,'[1]CY2017 Medicaid Fee Sch-working'!$A$2:$F$1618,6,FALSE)</f>
        <v>47.48</v>
      </c>
    </row>
    <row r="824" spans="1:5" ht="15.6" customHeight="1" x14ac:dyDescent="0.25">
      <c r="A824" s="12" t="s">
        <v>1639</v>
      </c>
      <c r="B824" s="13"/>
      <c r="C824" s="12" t="s">
        <v>1640</v>
      </c>
      <c r="D824" s="14">
        <f>VLOOKUP($A824,'[1]CY2017 Medicaid Fee Sch-working'!$A$2:$F$1618,5,FALSE)</f>
        <v>160.55000000000001</v>
      </c>
      <c r="E824" s="14">
        <f>VLOOKUP($A824,'[1]CY2017 Medicaid Fee Sch-working'!$A$2:$F$1618,6,FALSE)</f>
        <v>128.44</v>
      </c>
    </row>
    <row r="825" spans="1:5" ht="15.6" customHeight="1" x14ac:dyDescent="0.25">
      <c r="A825" s="9" t="s">
        <v>1641</v>
      </c>
      <c r="B825" s="10"/>
      <c r="C825" s="9" t="s">
        <v>1642</v>
      </c>
      <c r="D825" s="11">
        <f>VLOOKUP($A825,'[1]CY2017 Medicaid Fee Sch-working'!$A$2:$F$1618,5,FALSE)</f>
        <v>106.21</v>
      </c>
      <c r="E825" s="11">
        <f>VLOOKUP($A825,'[1]CY2017 Medicaid Fee Sch-working'!$A$2:$F$1618,6,FALSE)</f>
        <v>84.97</v>
      </c>
    </row>
    <row r="826" spans="1:5" ht="15.6" customHeight="1" x14ac:dyDescent="0.25">
      <c r="A826" s="12" t="s">
        <v>1643</v>
      </c>
      <c r="B826" s="13"/>
      <c r="C826" s="12" t="s">
        <v>1644</v>
      </c>
      <c r="D826" s="14">
        <f>VLOOKUP($A826,'[1]CY2017 Medicaid Fee Sch-working'!$A$2:$F$1618,5,FALSE)</f>
        <v>169.61</v>
      </c>
      <c r="E826" s="14">
        <f>VLOOKUP($A826,'[1]CY2017 Medicaid Fee Sch-working'!$A$2:$F$1618,6,FALSE)</f>
        <v>135.69</v>
      </c>
    </row>
    <row r="827" spans="1:5" ht="15.6" customHeight="1" x14ac:dyDescent="0.25">
      <c r="A827" s="9" t="s">
        <v>1645</v>
      </c>
      <c r="B827" s="10"/>
      <c r="C827" s="9" t="s">
        <v>1646</v>
      </c>
      <c r="D827" s="11">
        <f>VLOOKUP($A827,'[1]CY2017 Medicaid Fee Sch-working'!$A$2:$F$1618,5,FALSE)</f>
        <v>229.26</v>
      </c>
      <c r="E827" s="11">
        <f>VLOOKUP($A827,'[1]CY2017 Medicaid Fee Sch-working'!$A$2:$F$1618,6,FALSE)</f>
        <v>183.41</v>
      </c>
    </row>
    <row r="828" spans="1:5" ht="15.6" customHeight="1" x14ac:dyDescent="0.25">
      <c r="A828" s="12" t="s">
        <v>1647</v>
      </c>
      <c r="B828" s="13"/>
      <c r="C828" s="12" t="s">
        <v>1648</v>
      </c>
      <c r="D828" s="14">
        <f>VLOOKUP($A828,'[1]CY2017 Medicaid Fee Sch-working'!$A$2:$F$1618,5,FALSE)</f>
        <v>38.770000000000003</v>
      </c>
      <c r="E828" s="14">
        <f>VLOOKUP($A828,'[1]CY2017 Medicaid Fee Sch-working'!$A$2:$F$1618,6,FALSE)</f>
        <v>31.02</v>
      </c>
    </row>
    <row r="829" spans="1:5" ht="15.6" customHeight="1" x14ac:dyDescent="0.25">
      <c r="A829" s="9" t="s">
        <v>1649</v>
      </c>
      <c r="B829" s="10"/>
      <c r="C829" s="9" t="s">
        <v>1650</v>
      </c>
      <c r="D829" s="11">
        <f>VLOOKUP($A829,'[1]CY2017 Medicaid Fee Sch-working'!$A$2:$F$1618,5,FALSE)</f>
        <v>1406.44</v>
      </c>
      <c r="E829" s="11">
        <f>VLOOKUP($A829,'[1]CY2017 Medicaid Fee Sch-working'!$A$2:$F$1618,6,FALSE)</f>
        <v>1125.1500000000001</v>
      </c>
    </row>
    <row r="830" spans="1:5" ht="15.6" customHeight="1" x14ac:dyDescent="0.25">
      <c r="A830" s="12" t="s">
        <v>1651</v>
      </c>
      <c r="B830" s="13"/>
      <c r="C830" s="12" t="s">
        <v>1652</v>
      </c>
      <c r="D830" s="14">
        <f>VLOOKUP($A830,'[1]CY2017 Medicaid Fee Sch-working'!$A$2:$F$1618,5,FALSE)</f>
        <v>234.88</v>
      </c>
      <c r="E830" s="14">
        <f>VLOOKUP($A830,'[1]CY2017 Medicaid Fee Sch-working'!$A$2:$F$1618,6,FALSE)</f>
        <v>187.9</v>
      </c>
    </row>
    <row r="831" spans="1:5" ht="15.6" customHeight="1" x14ac:dyDescent="0.25">
      <c r="A831" s="9" t="s">
        <v>1653</v>
      </c>
      <c r="B831" s="10"/>
      <c r="C831" s="9" t="s">
        <v>1654</v>
      </c>
      <c r="D831" s="11">
        <f>VLOOKUP($A831,'[1]CY2017 Medicaid Fee Sch-working'!$A$2:$F$1618,5,FALSE)</f>
        <v>224.37</v>
      </c>
      <c r="E831" s="11">
        <f>VLOOKUP($A831,'[1]CY2017 Medicaid Fee Sch-working'!$A$2:$F$1618,6,FALSE)</f>
        <v>179.5</v>
      </c>
    </row>
    <row r="832" spans="1:5" ht="15.6" customHeight="1" x14ac:dyDescent="0.25">
      <c r="A832" s="12" t="s">
        <v>1655</v>
      </c>
      <c r="B832" s="13"/>
      <c r="C832" s="12" t="s">
        <v>1656</v>
      </c>
      <c r="D832" s="14">
        <f>VLOOKUP($A832,'[1]CY2017 Medicaid Fee Sch-working'!$A$2:$F$1618,5,FALSE)</f>
        <v>575.14</v>
      </c>
      <c r="E832" s="14">
        <f>VLOOKUP($A832,'[1]CY2017 Medicaid Fee Sch-working'!$A$2:$F$1618,6,FALSE)</f>
        <v>460.11</v>
      </c>
    </row>
    <row r="833" spans="1:5" ht="15.6" customHeight="1" x14ac:dyDescent="0.25">
      <c r="A833" s="9" t="s">
        <v>1657</v>
      </c>
      <c r="B833" s="10"/>
      <c r="C833" s="9" t="s">
        <v>1658</v>
      </c>
      <c r="D833" s="11">
        <f>VLOOKUP($A833,'[1]CY2017 Medicaid Fee Sch-working'!$A$2:$F$1618,5,FALSE)</f>
        <v>77.75</v>
      </c>
      <c r="E833" s="11">
        <f>VLOOKUP($A833,'[1]CY2017 Medicaid Fee Sch-working'!$A$2:$F$1618,6,FALSE)</f>
        <v>62.2</v>
      </c>
    </row>
    <row r="834" spans="1:5" ht="15.6" customHeight="1" x14ac:dyDescent="0.25">
      <c r="A834" s="12" t="s">
        <v>1659</v>
      </c>
      <c r="B834" s="13"/>
      <c r="C834" s="12" t="s">
        <v>1660</v>
      </c>
      <c r="D834" s="14">
        <f>VLOOKUP($A834,'[1]CY2017 Medicaid Fee Sch-working'!$A$2:$F$1618,5,FALSE)</f>
        <v>77.75</v>
      </c>
      <c r="E834" s="14">
        <f>VLOOKUP($A834,'[1]CY2017 Medicaid Fee Sch-working'!$A$2:$F$1618,6,FALSE)</f>
        <v>62.2</v>
      </c>
    </row>
    <row r="835" spans="1:5" ht="15.6" customHeight="1" x14ac:dyDescent="0.25">
      <c r="A835" s="9" t="s">
        <v>1661</v>
      </c>
      <c r="B835" s="10"/>
      <c r="C835" s="9" t="s">
        <v>1662</v>
      </c>
      <c r="D835" s="11">
        <f>VLOOKUP($A835,'[1]CY2017 Medicaid Fee Sch-working'!$A$2:$F$1618,5,FALSE)</f>
        <v>79.38</v>
      </c>
      <c r="E835" s="11">
        <f>VLOOKUP($A835,'[1]CY2017 Medicaid Fee Sch-working'!$A$2:$F$1618,6,FALSE)</f>
        <v>63.5</v>
      </c>
    </row>
    <row r="836" spans="1:5" ht="15.6" customHeight="1" x14ac:dyDescent="0.25">
      <c r="A836" s="12" t="s">
        <v>1663</v>
      </c>
      <c r="B836" s="13"/>
      <c r="C836" s="12" t="s">
        <v>1664</v>
      </c>
      <c r="D836" s="14">
        <f>VLOOKUP($A836,'[1]CY2017 Medicaid Fee Sch-working'!$A$2:$F$1618,5,FALSE)</f>
        <v>80.64</v>
      </c>
      <c r="E836" s="14">
        <f>VLOOKUP($A836,'[1]CY2017 Medicaid Fee Sch-working'!$A$2:$F$1618,6,FALSE)</f>
        <v>64.510000000000005</v>
      </c>
    </row>
    <row r="837" spans="1:5" ht="15.6" customHeight="1" x14ac:dyDescent="0.25">
      <c r="A837" s="9" t="s">
        <v>1665</v>
      </c>
      <c r="B837" s="10"/>
      <c r="C837" s="9" t="s">
        <v>1666</v>
      </c>
      <c r="D837" s="11">
        <f>VLOOKUP($A837,'[1]CY2017 Medicaid Fee Sch-working'!$A$2:$F$1618,5,FALSE)</f>
        <v>92.76</v>
      </c>
      <c r="E837" s="11">
        <f>VLOOKUP($A837,'[1]CY2017 Medicaid Fee Sch-working'!$A$2:$F$1618,6,FALSE)</f>
        <v>74.209999999999994</v>
      </c>
    </row>
    <row r="838" spans="1:5" ht="15.6" customHeight="1" x14ac:dyDescent="0.25">
      <c r="A838" s="12" t="s">
        <v>1667</v>
      </c>
      <c r="B838" s="13"/>
      <c r="C838" s="12" t="s">
        <v>1668</v>
      </c>
      <c r="D838" s="14">
        <f>VLOOKUP($A838,'[1]CY2017 Medicaid Fee Sch-working'!$A$2:$F$1618,5,FALSE)</f>
        <v>73.430000000000007</v>
      </c>
      <c r="E838" s="14">
        <f>VLOOKUP($A838,'[1]CY2017 Medicaid Fee Sch-working'!$A$2:$F$1618,6,FALSE)</f>
        <v>58.74</v>
      </c>
    </row>
    <row r="839" spans="1:5" ht="15.6" customHeight="1" x14ac:dyDescent="0.25">
      <c r="A839" s="9" t="s">
        <v>1669</v>
      </c>
      <c r="B839" s="10"/>
      <c r="C839" s="9" t="s">
        <v>1670</v>
      </c>
      <c r="D839" s="11">
        <f>VLOOKUP($A839,'[1]CY2017 Medicaid Fee Sch-working'!$A$2:$F$1618,5,FALSE)</f>
        <v>1653.39</v>
      </c>
      <c r="E839" s="11">
        <f>VLOOKUP($A839,'[1]CY2017 Medicaid Fee Sch-working'!$A$2:$F$1618,6,FALSE)</f>
        <v>1322.71</v>
      </c>
    </row>
    <row r="840" spans="1:5" ht="15.6" customHeight="1" x14ac:dyDescent="0.25">
      <c r="A840" s="12" t="s">
        <v>1671</v>
      </c>
      <c r="B840" s="13"/>
      <c r="C840" s="12" t="s">
        <v>1672</v>
      </c>
      <c r="D840" s="14">
        <f>VLOOKUP($A840,'[1]CY2017 Medicaid Fee Sch-working'!$A$2:$F$1618,5,FALSE)</f>
        <v>1698.87</v>
      </c>
      <c r="E840" s="14">
        <f>VLOOKUP($A840,'[1]CY2017 Medicaid Fee Sch-working'!$A$2:$F$1618,6,FALSE)</f>
        <v>1359.1</v>
      </c>
    </row>
    <row r="841" spans="1:5" ht="15.6" customHeight="1" x14ac:dyDescent="0.25">
      <c r="A841" s="9" t="s">
        <v>1673</v>
      </c>
      <c r="B841" s="10"/>
      <c r="C841" s="9" t="s">
        <v>1674</v>
      </c>
      <c r="D841" s="11">
        <f>VLOOKUP($A841,'[1]CY2017 Medicaid Fee Sch-working'!$A$2:$F$1618,5,FALSE)</f>
        <v>115.67</v>
      </c>
      <c r="E841" s="11">
        <f>VLOOKUP($A841,'[1]CY2017 Medicaid Fee Sch-working'!$A$2:$F$1618,6,FALSE)</f>
        <v>92.54</v>
      </c>
    </row>
    <row r="842" spans="1:5" ht="15.6" customHeight="1" x14ac:dyDescent="0.25">
      <c r="A842" s="12" t="s">
        <v>1675</v>
      </c>
      <c r="B842" s="13"/>
      <c r="C842" s="12" t="s">
        <v>1676</v>
      </c>
      <c r="D842" s="14">
        <f>VLOOKUP($A842,'[1]CY2017 Medicaid Fee Sch-working'!$A$2:$F$1618,5,FALSE)</f>
        <v>51.04</v>
      </c>
      <c r="E842" s="14">
        <f>VLOOKUP($A842,'[1]CY2017 Medicaid Fee Sch-working'!$A$2:$F$1618,6,FALSE)</f>
        <v>40.83</v>
      </c>
    </row>
    <row r="843" spans="1:5" ht="15.6" customHeight="1" x14ac:dyDescent="0.25">
      <c r="A843" s="9" t="s">
        <v>1677</v>
      </c>
      <c r="B843" s="10"/>
      <c r="C843" s="9" t="s">
        <v>1678</v>
      </c>
      <c r="D843" s="11">
        <f>VLOOKUP($A843,'[1]CY2017 Medicaid Fee Sch-working'!$A$2:$F$1618,5,FALSE)</f>
        <v>144.57</v>
      </c>
      <c r="E843" s="11">
        <f>VLOOKUP($A843,'[1]CY2017 Medicaid Fee Sch-working'!$A$2:$F$1618,6,FALSE)</f>
        <v>115.66</v>
      </c>
    </row>
    <row r="844" spans="1:5" ht="15.6" customHeight="1" x14ac:dyDescent="0.25">
      <c r="A844" s="12" t="s">
        <v>1679</v>
      </c>
      <c r="B844" s="13"/>
      <c r="C844" s="12" t="s">
        <v>1680</v>
      </c>
      <c r="D844" s="14">
        <f>VLOOKUP($A844,'[1]CY2017 Medicaid Fee Sch-working'!$A$2:$F$1618,5,FALSE)</f>
        <v>152.11000000000001</v>
      </c>
      <c r="E844" s="14">
        <f>VLOOKUP($A844,'[1]CY2017 Medicaid Fee Sch-working'!$A$2:$F$1618,6,FALSE)</f>
        <v>121.69</v>
      </c>
    </row>
    <row r="845" spans="1:5" ht="15.6" customHeight="1" x14ac:dyDescent="0.25">
      <c r="A845" s="9" t="s">
        <v>1681</v>
      </c>
      <c r="B845" s="10"/>
      <c r="C845" s="9" t="s">
        <v>1682</v>
      </c>
      <c r="D845" s="11">
        <f>VLOOKUP($A845,'[1]CY2017 Medicaid Fee Sch-working'!$A$2:$F$1618,5,FALSE)</f>
        <v>463.01</v>
      </c>
      <c r="E845" s="11">
        <f>VLOOKUP($A845,'[1]CY2017 Medicaid Fee Sch-working'!$A$2:$F$1618,6,FALSE)</f>
        <v>370.41</v>
      </c>
    </row>
    <row r="846" spans="1:5" ht="15.6" customHeight="1" x14ac:dyDescent="0.25">
      <c r="A846" s="12" t="s">
        <v>1683</v>
      </c>
      <c r="B846" s="13"/>
      <c r="C846" s="12" t="s">
        <v>1684</v>
      </c>
      <c r="D846" s="14">
        <f>VLOOKUP($A846,'[1]CY2017 Medicaid Fee Sch-working'!$A$2:$F$1618,5,FALSE)</f>
        <v>234.3</v>
      </c>
      <c r="E846" s="14">
        <f>VLOOKUP($A846,'[1]CY2017 Medicaid Fee Sch-working'!$A$2:$F$1618,6,FALSE)</f>
        <v>187.44</v>
      </c>
    </row>
    <row r="847" spans="1:5" ht="15.6" customHeight="1" x14ac:dyDescent="0.25">
      <c r="A847" s="9" t="s">
        <v>1685</v>
      </c>
      <c r="B847" s="10"/>
      <c r="C847" s="9" t="s">
        <v>1686</v>
      </c>
      <c r="D847" s="11">
        <f>VLOOKUP($A847,'[1]CY2017 Medicaid Fee Sch-working'!$A$2:$F$1618,5,FALSE)</f>
        <v>153.62</v>
      </c>
      <c r="E847" s="11">
        <f>VLOOKUP($A847,'[1]CY2017 Medicaid Fee Sch-working'!$A$2:$F$1618,6,FALSE)</f>
        <v>122.9</v>
      </c>
    </row>
    <row r="848" spans="1:5" ht="15.6" customHeight="1" x14ac:dyDescent="0.25">
      <c r="A848" s="12" t="s">
        <v>1687</v>
      </c>
      <c r="B848" s="13"/>
      <c r="C848" s="12" t="s">
        <v>1688</v>
      </c>
      <c r="D848" s="14">
        <f>VLOOKUP($A848,'[1]CY2017 Medicaid Fee Sch-working'!$A$2:$F$1618,5,FALSE)</f>
        <v>1093.7</v>
      </c>
      <c r="E848" s="14">
        <f>VLOOKUP($A848,'[1]CY2017 Medicaid Fee Sch-working'!$A$2:$F$1618,6,FALSE)</f>
        <v>874.96</v>
      </c>
    </row>
    <row r="849" spans="1:5" ht="15.6" customHeight="1" x14ac:dyDescent="0.25">
      <c r="A849" s="9" t="s">
        <v>1689</v>
      </c>
      <c r="B849" s="10"/>
      <c r="C849" s="9" t="s">
        <v>1690</v>
      </c>
      <c r="D849" s="11">
        <f>VLOOKUP($A849,'[1]CY2017 Medicaid Fee Sch-working'!$A$2:$F$1618,5,FALSE)</f>
        <v>1116.18</v>
      </c>
      <c r="E849" s="11">
        <f>VLOOKUP($A849,'[1]CY2017 Medicaid Fee Sch-working'!$A$2:$F$1618,6,FALSE)</f>
        <v>892.94</v>
      </c>
    </row>
    <row r="850" spans="1:5" ht="15.6" customHeight="1" x14ac:dyDescent="0.25">
      <c r="A850" s="12" t="s">
        <v>1691</v>
      </c>
      <c r="B850" s="13"/>
      <c r="C850" s="12" t="s">
        <v>1692</v>
      </c>
      <c r="D850" s="14">
        <f>VLOOKUP($A850,'[1]CY2017 Medicaid Fee Sch-working'!$A$2:$F$1618,5,FALSE)</f>
        <v>1030.6400000000001</v>
      </c>
      <c r="E850" s="14">
        <f>VLOOKUP($A850,'[1]CY2017 Medicaid Fee Sch-working'!$A$2:$F$1618,6,FALSE)</f>
        <v>824.51</v>
      </c>
    </row>
    <row r="851" spans="1:5" ht="15.6" customHeight="1" x14ac:dyDescent="0.25">
      <c r="A851" s="9" t="s">
        <v>1693</v>
      </c>
      <c r="B851" s="10"/>
      <c r="C851" s="9" t="s">
        <v>1694</v>
      </c>
      <c r="D851" s="11">
        <f>VLOOKUP($A851,'[1]CY2017 Medicaid Fee Sch-working'!$A$2:$F$1618,5,FALSE)</f>
        <v>1811.9</v>
      </c>
      <c r="E851" s="11">
        <f>VLOOKUP($A851,'[1]CY2017 Medicaid Fee Sch-working'!$A$2:$F$1618,6,FALSE)</f>
        <v>1449.52</v>
      </c>
    </row>
    <row r="852" spans="1:5" ht="15.6" customHeight="1" x14ac:dyDescent="0.25">
      <c r="A852" s="12" t="s">
        <v>1695</v>
      </c>
      <c r="B852" s="13"/>
      <c r="C852" s="12" t="s">
        <v>1696</v>
      </c>
      <c r="D852" s="14">
        <f>VLOOKUP($A852,'[1]CY2017 Medicaid Fee Sch-working'!$A$2:$F$1618,5,FALSE)</f>
        <v>1370.79</v>
      </c>
      <c r="E852" s="14">
        <f>VLOOKUP($A852,'[1]CY2017 Medicaid Fee Sch-working'!$A$2:$F$1618,6,FALSE)</f>
        <v>1096.6300000000001</v>
      </c>
    </row>
    <row r="853" spans="1:5" ht="15.6" customHeight="1" x14ac:dyDescent="0.25">
      <c r="A853" s="9" t="s">
        <v>1697</v>
      </c>
      <c r="B853" s="10"/>
      <c r="C853" s="9" t="s">
        <v>1698</v>
      </c>
      <c r="D853" s="11">
        <f>VLOOKUP($A853,'[1]CY2017 Medicaid Fee Sch-working'!$A$2:$F$1618,5,FALSE)</f>
        <v>1604.66</v>
      </c>
      <c r="E853" s="11">
        <f>VLOOKUP($A853,'[1]CY2017 Medicaid Fee Sch-working'!$A$2:$F$1618,6,FALSE)</f>
        <v>1283.73</v>
      </c>
    </row>
    <row r="854" spans="1:5" ht="15.6" customHeight="1" x14ac:dyDescent="0.25">
      <c r="A854" s="12" t="s">
        <v>1699</v>
      </c>
      <c r="B854" s="13"/>
      <c r="C854" s="12" t="s">
        <v>1700</v>
      </c>
      <c r="D854" s="14">
        <f>VLOOKUP($A854,'[1]CY2017 Medicaid Fee Sch-working'!$A$2:$F$1618,5,FALSE)</f>
        <v>1182.83</v>
      </c>
      <c r="E854" s="14">
        <f>VLOOKUP($A854,'[1]CY2017 Medicaid Fee Sch-working'!$A$2:$F$1618,6,FALSE)</f>
        <v>946.26</v>
      </c>
    </row>
    <row r="855" spans="1:5" ht="15.6" customHeight="1" x14ac:dyDescent="0.25">
      <c r="A855" s="9" t="s">
        <v>1701</v>
      </c>
      <c r="B855" s="10"/>
      <c r="C855" s="9" t="s">
        <v>1702</v>
      </c>
      <c r="D855" s="11">
        <f>VLOOKUP($A855,'[1]CY2017 Medicaid Fee Sch-working'!$A$2:$F$1618,5,FALSE)</f>
        <v>1015.93</v>
      </c>
      <c r="E855" s="11">
        <f>VLOOKUP($A855,'[1]CY2017 Medicaid Fee Sch-working'!$A$2:$F$1618,6,FALSE)</f>
        <v>812.74</v>
      </c>
    </row>
    <row r="856" spans="1:5" ht="15.6" customHeight="1" x14ac:dyDescent="0.25">
      <c r="A856" s="12" t="s">
        <v>1703</v>
      </c>
      <c r="B856" s="13"/>
      <c r="C856" s="12" t="s">
        <v>1704</v>
      </c>
      <c r="D856" s="14">
        <f>VLOOKUP($A856,'[1]CY2017 Medicaid Fee Sch-working'!$A$2:$F$1618,5,FALSE)</f>
        <v>1612.23</v>
      </c>
      <c r="E856" s="14">
        <f>VLOOKUP($A856,'[1]CY2017 Medicaid Fee Sch-working'!$A$2:$F$1618,6,FALSE)</f>
        <v>1289.78</v>
      </c>
    </row>
    <row r="857" spans="1:5" ht="15.6" customHeight="1" x14ac:dyDescent="0.25">
      <c r="A857" s="9" t="s">
        <v>1705</v>
      </c>
      <c r="B857" s="10"/>
      <c r="C857" s="9" t="s">
        <v>1706</v>
      </c>
      <c r="D857" s="11">
        <f>VLOOKUP($A857,'[1]CY2017 Medicaid Fee Sch-working'!$A$2:$F$1618,5,FALSE)</f>
        <v>88.4</v>
      </c>
      <c r="E857" s="11">
        <f>VLOOKUP($A857,'[1]CY2017 Medicaid Fee Sch-working'!$A$2:$F$1618,6,FALSE)</f>
        <v>70.72</v>
      </c>
    </row>
    <row r="858" spans="1:5" ht="15.6" customHeight="1" x14ac:dyDescent="0.25">
      <c r="A858" s="12" t="s">
        <v>1707</v>
      </c>
      <c r="B858" s="13"/>
      <c r="C858" s="12" t="s">
        <v>1708</v>
      </c>
      <c r="D858" s="14">
        <f>VLOOKUP($A858,'[1]CY2017 Medicaid Fee Sch-working'!$A$2:$F$1618,5,FALSE)</f>
        <v>136.96</v>
      </c>
      <c r="E858" s="14">
        <f>VLOOKUP($A858,'[1]CY2017 Medicaid Fee Sch-working'!$A$2:$F$1618,6,FALSE)</f>
        <v>109.57</v>
      </c>
    </row>
    <row r="859" spans="1:5" ht="15.6" customHeight="1" x14ac:dyDescent="0.25">
      <c r="A859" s="9" t="s">
        <v>1709</v>
      </c>
      <c r="B859" s="10"/>
      <c r="C859" s="9" t="s">
        <v>1710</v>
      </c>
      <c r="D859" s="11">
        <f>VLOOKUP($A859,'[1]CY2017 Medicaid Fee Sch-working'!$A$2:$F$1618,5,FALSE)</f>
        <v>83.28</v>
      </c>
      <c r="E859" s="11">
        <f>VLOOKUP($A859,'[1]CY2017 Medicaid Fee Sch-working'!$A$2:$F$1618,6,FALSE)</f>
        <v>66.62</v>
      </c>
    </row>
    <row r="860" spans="1:5" ht="15.6" customHeight="1" x14ac:dyDescent="0.25">
      <c r="A860" s="12" t="s">
        <v>1711</v>
      </c>
      <c r="B860" s="13"/>
      <c r="C860" s="12" t="s">
        <v>1712</v>
      </c>
      <c r="D860" s="14">
        <f>VLOOKUP($A860,'[1]CY2017 Medicaid Fee Sch-working'!$A$2:$F$1618,5,FALSE)</f>
        <v>275.77</v>
      </c>
      <c r="E860" s="14">
        <f>VLOOKUP($A860,'[1]CY2017 Medicaid Fee Sch-working'!$A$2:$F$1618,6,FALSE)</f>
        <v>220.62</v>
      </c>
    </row>
    <row r="861" spans="1:5" ht="15.6" customHeight="1" x14ac:dyDescent="0.25">
      <c r="A861" s="9" t="s">
        <v>1713</v>
      </c>
      <c r="B861" s="10"/>
      <c r="C861" s="9" t="s">
        <v>1714</v>
      </c>
      <c r="D861" s="11">
        <f>VLOOKUP($A861,'[1]CY2017 Medicaid Fee Sch-working'!$A$2:$F$1618,5,FALSE)</f>
        <v>634.84</v>
      </c>
      <c r="E861" s="11">
        <f>VLOOKUP($A861,'[1]CY2017 Medicaid Fee Sch-working'!$A$2:$F$1618,6,FALSE)</f>
        <v>507.87</v>
      </c>
    </row>
    <row r="862" spans="1:5" ht="15.6" customHeight="1" x14ac:dyDescent="0.25">
      <c r="A862" s="12" t="s">
        <v>1715</v>
      </c>
      <c r="B862" s="13"/>
      <c r="C862" s="12" t="s">
        <v>1716</v>
      </c>
      <c r="D862" s="14">
        <f>VLOOKUP($A862,'[1]CY2017 Medicaid Fee Sch-working'!$A$2:$F$1618,5,FALSE)</f>
        <v>696.8</v>
      </c>
      <c r="E862" s="14">
        <f>VLOOKUP($A862,'[1]CY2017 Medicaid Fee Sch-working'!$A$2:$F$1618,6,FALSE)</f>
        <v>557.44000000000005</v>
      </c>
    </row>
    <row r="863" spans="1:5" ht="15.6" customHeight="1" x14ac:dyDescent="0.25">
      <c r="A863" s="9" t="s">
        <v>1717</v>
      </c>
      <c r="B863" s="10"/>
      <c r="C863" s="9" t="s">
        <v>1718</v>
      </c>
      <c r="D863" s="11">
        <f>VLOOKUP($A863,'[1]CY2017 Medicaid Fee Sch-working'!$A$2:$F$1618,5,FALSE)</f>
        <v>125.03</v>
      </c>
      <c r="E863" s="11">
        <f>VLOOKUP($A863,'[1]CY2017 Medicaid Fee Sch-working'!$A$2:$F$1618,6,FALSE)</f>
        <v>100.02</v>
      </c>
    </row>
    <row r="864" spans="1:5" ht="15.6" customHeight="1" x14ac:dyDescent="0.25">
      <c r="A864" s="12" t="s">
        <v>1719</v>
      </c>
      <c r="B864" s="13"/>
      <c r="C864" s="12" t="s">
        <v>1720</v>
      </c>
      <c r="D864" s="14">
        <f>VLOOKUP($A864,'[1]CY2017 Medicaid Fee Sch-working'!$A$2:$F$1618,5,FALSE)</f>
        <v>928.16</v>
      </c>
      <c r="E864" s="14">
        <f>VLOOKUP($A864,'[1]CY2017 Medicaid Fee Sch-working'!$A$2:$F$1618,6,FALSE)</f>
        <v>742.53</v>
      </c>
    </row>
    <row r="865" spans="1:5" ht="15.6" customHeight="1" x14ac:dyDescent="0.25">
      <c r="A865" s="9" t="s">
        <v>1721</v>
      </c>
      <c r="B865" s="10"/>
      <c r="C865" s="9" t="s">
        <v>1722</v>
      </c>
      <c r="D865" s="11">
        <f>VLOOKUP($A865,'[1]CY2017 Medicaid Fee Sch-working'!$A$2:$F$1618,5,FALSE)</f>
        <v>840.73</v>
      </c>
      <c r="E865" s="11">
        <f>VLOOKUP($A865,'[1]CY2017 Medicaid Fee Sch-working'!$A$2:$F$1618,6,FALSE)</f>
        <v>672.58</v>
      </c>
    </row>
    <row r="866" spans="1:5" ht="15.6" customHeight="1" x14ac:dyDescent="0.25">
      <c r="A866" s="12" t="s">
        <v>1723</v>
      </c>
      <c r="B866" s="13"/>
      <c r="C866" s="12" t="s">
        <v>1724</v>
      </c>
      <c r="D866" s="14">
        <f>VLOOKUP($A866,'[1]CY2017 Medicaid Fee Sch-working'!$A$2:$F$1618,5,FALSE)</f>
        <v>1457.24</v>
      </c>
      <c r="E866" s="14">
        <f>VLOOKUP($A866,'[1]CY2017 Medicaid Fee Sch-working'!$A$2:$F$1618,6,FALSE)</f>
        <v>1165.79</v>
      </c>
    </row>
    <row r="867" spans="1:5" ht="15.6" customHeight="1" x14ac:dyDescent="0.25">
      <c r="A867" s="9" t="s">
        <v>1725</v>
      </c>
      <c r="B867" s="10"/>
      <c r="C867" s="9" t="s">
        <v>1726</v>
      </c>
      <c r="D867" s="11">
        <f>VLOOKUP($A867,'[1]CY2017 Medicaid Fee Sch-working'!$A$2:$F$1618,5,FALSE)</f>
        <v>872.44</v>
      </c>
      <c r="E867" s="11">
        <f>VLOOKUP($A867,'[1]CY2017 Medicaid Fee Sch-working'!$A$2:$F$1618,6,FALSE)</f>
        <v>697.95</v>
      </c>
    </row>
    <row r="868" spans="1:5" ht="15.6" customHeight="1" x14ac:dyDescent="0.25">
      <c r="A868" s="12" t="s">
        <v>1727</v>
      </c>
      <c r="B868" s="13"/>
      <c r="C868" s="12" t="s">
        <v>1724</v>
      </c>
      <c r="D868" s="14">
        <f>VLOOKUP($A868,'[1]CY2017 Medicaid Fee Sch-working'!$A$2:$F$1618,5,FALSE)</f>
        <v>1069.69</v>
      </c>
      <c r="E868" s="14">
        <f>VLOOKUP($A868,'[1]CY2017 Medicaid Fee Sch-working'!$A$2:$F$1618,6,FALSE)</f>
        <v>855.75</v>
      </c>
    </row>
    <row r="869" spans="1:5" ht="15.6" customHeight="1" x14ac:dyDescent="0.25">
      <c r="A869" s="9" t="s">
        <v>1728</v>
      </c>
      <c r="B869" s="10"/>
      <c r="C869" s="9" t="s">
        <v>1729</v>
      </c>
      <c r="D869" s="11">
        <f>VLOOKUP($A869,'[1]CY2017 Medicaid Fee Sch-working'!$A$2:$F$1618,5,FALSE)</f>
        <v>538.92999999999995</v>
      </c>
      <c r="E869" s="11">
        <f>VLOOKUP($A869,'[1]CY2017 Medicaid Fee Sch-working'!$A$2:$F$1618,6,FALSE)</f>
        <v>431.14</v>
      </c>
    </row>
    <row r="870" spans="1:5" ht="15.6" customHeight="1" x14ac:dyDescent="0.25">
      <c r="A870" s="12" t="s">
        <v>1730</v>
      </c>
      <c r="B870" s="13"/>
      <c r="C870" s="12" t="s">
        <v>1731</v>
      </c>
      <c r="D870" s="14">
        <f>VLOOKUP($A870,'[1]CY2017 Medicaid Fee Sch-working'!$A$2:$F$1618,5,FALSE)</f>
        <v>272.86</v>
      </c>
      <c r="E870" s="14">
        <f>VLOOKUP($A870,'[1]CY2017 Medicaid Fee Sch-working'!$A$2:$F$1618,6,FALSE)</f>
        <v>218.29</v>
      </c>
    </row>
    <row r="871" spans="1:5" ht="15.6" customHeight="1" x14ac:dyDescent="0.25">
      <c r="A871" s="9" t="s">
        <v>1732</v>
      </c>
      <c r="B871" s="10"/>
      <c r="C871" s="9" t="s">
        <v>1733</v>
      </c>
      <c r="D871" s="11">
        <f>VLOOKUP($A871,'[1]CY2017 Medicaid Fee Sch-working'!$A$2:$F$1618,5,FALSE)</f>
        <v>963.21</v>
      </c>
      <c r="E871" s="11">
        <f>VLOOKUP($A871,'[1]CY2017 Medicaid Fee Sch-working'!$A$2:$F$1618,6,FALSE)</f>
        <v>770.57</v>
      </c>
    </row>
    <row r="872" spans="1:5" ht="15.6" customHeight="1" x14ac:dyDescent="0.25">
      <c r="A872" s="12" t="s">
        <v>1734</v>
      </c>
      <c r="B872" s="13"/>
      <c r="C872" s="12" t="s">
        <v>1735</v>
      </c>
      <c r="D872" s="14">
        <f>VLOOKUP($A872,'[1]CY2017 Medicaid Fee Sch-working'!$A$2:$F$1618,5,FALSE)</f>
        <v>242.16</v>
      </c>
      <c r="E872" s="14">
        <f>VLOOKUP($A872,'[1]CY2017 Medicaid Fee Sch-working'!$A$2:$F$1618,6,FALSE)</f>
        <v>193.73</v>
      </c>
    </row>
    <row r="873" spans="1:5" ht="15.6" customHeight="1" x14ac:dyDescent="0.25">
      <c r="A873" s="9" t="s">
        <v>1736</v>
      </c>
      <c r="B873" s="10"/>
      <c r="C873" s="9" t="s">
        <v>1737</v>
      </c>
      <c r="D873" s="11">
        <f>VLOOKUP($A873,'[1]CY2017 Medicaid Fee Sch-working'!$A$2:$F$1618,5,FALSE)</f>
        <v>83.68</v>
      </c>
      <c r="E873" s="11">
        <f>VLOOKUP($A873,'[1]CY2017 Medicaid Fee Sch-working'!$A$2:$F$1618,6,FALSE)</f>
        <v>66.94</v>
      </c>
    </row>
    <row r="874" spans="1:5" ht="15.6" customHeight="1" x14ac:dyDescent="0.25">
      <c r="A874" s="12" t="s">
        <v>1738</v>
      </c>
      <c r="B874" s="13"/>
      <c r="C874" s="12" t="s">
        <v>1739</v>
      </c>
      <c r="D874" s="14">
        <f>VLOOKUP($A874,'[1]CY2017 Medicaid Fee Sch-working'!$A$2:$F$1618,5,FALSE)</f>
        <v>503.21</v>
      </c>
      <c r="E874" s="14">
        <f>VLOOKUP($A874,'[1]CY2017 Medicaid Fee Sch-working'!$A$2:$F$1618,6,FALSE)</f>
        <v>402.57</v>
      </c>
    </row>
    <row r="875" spans="1:5" ht="15.6" customHeight="1" x14ac:dyDescent="0.25">
      <c r="A875" s="9" t="s">
        <v>1740</v>
      </c>
      <c r="B875" s="10"/>
      <c r="C875" s="9" t="s">
        <v>1741</v>
      </c>
      <c r="D875" s="11">
        <f>VLOOKUP($A875,'[1]CY2017 Medicaid Fee Sch-working'!$A$2:$F$1618,5,FALSE)</f>
        <v>107.95</v>
      </c>
      <c r="E875" s="11">
        <f>VLOOKUP($A875,'[1]CY2017 Medicaid Fee Sch-working'!$A$2:$F$1618,6,FALSE)</f>
        <v>86.36</v>
      </c>
    </row>
    <row r="876" spans="1:5" ht="15.6" customHeight="1" x14ac:dyDescent="0.25">
      <c r="A876" s="12" t="s">
        <v>1742</v>
      </c>
      <c r="B876" s="13"/>
      <c r="C876" s="12" t="s">
        <v>1743</v>
      </c>
      <c r="D876" s="14">
        <f>VLOOKUP($A876,'[1]CY2017 Medicaid Fee Sch-working'!$A$2:$F$1618,5,FALSE)</f>
        <v>527.23</v>
      </c>
      <c r="E876" s="14">
        <f>VLOOKUP($A876,'[1]CY2017 Medicaid Fee Sch-working'!$A$2:$F$1618,6,FALSE)</f>
        <v>421.78</v>
      </c>
    </row>
    <row r="877" spans="1:5" ht="15.6" customHeight="1" x14ac:dyDescent="0.25">
      <c r="A877" s="9" t="s">
        <v>1744</v>
      </c>
      <c r="B877" s="10"/>
      <c r="C877" s="9" t="s">
        <v>1745</v>
      </c>
      <c r="D877" s="11">
        <f>VLOOKUP($A877,'[1]CY2017 Medicaid Fee Sch-working'!$A$2:$F$1618,5,FALSE)</f>
        <v>245.16</v>
      </c>
      <c r="E877" s="11">
        <f>VLOOKUP($A877,'[1]CY2017 Medicaid Fee Sch-working'!$A$2:$F$1618,6,FALSE)</f>
        <v>196.13</v>
      </c>
    </row>
    <row r="878" spans="1:5" ht="15.6" customHeight="1" x14ac:dyDescent="0.25">
      <c r="A878" s="12" t="s">
        <v>1746</v>
      </c>
      <c r="B878" s="13"/>
      <c r="C878" s="12" t="s">
        <v>1747</v>
      </c>
      <c r="D878" s="14">
        <f>VLOOKUP($A878,'[1]CY2017 Medicaid Fee Sch-working'!$A$2:$F$1618,5,FALSE)</f>
        <v>313.82</v>
      </c>
      <c r="E878" s="14">
        <f>VLOOKUP($A878,'[1]CY2017 Medicaid Fee Sch-working'!$A$2:$F$1618,6,FALSE)</f>
        <v>251.06</v>
      </c>
    </row>
    <row r="879" spans="1:5" ht="15.6" customHeight="1" x14ac:dyDescent="0.25">
      <c r="A879" s="9" t="s">
        <v>1748</v>
      </c>
      <c r="B879" s="10"/>
      <c r="C879" s="9" t="s">
        <v>1749</v>
      </c>
      <c r="D879" s="11">
        <f>VLOOKUP($A879,'[1]CY2017 Medicaid Fee Sch-working'!$A$2:$F$1618,5,FALSE)</f>
        <v>212.35</v>
      </c>
      <c r="E879" s="11">
        <f>VLOOKUP($A879,'[1]CY2017 Medicaid Fee Sch-working'!$A$2:$F$1618,6,FALSE)</f>
        <v>169.88</v>
      </c>
    </row>
    <row r="880" spans="1:5" ht="15.6" customHeight="1" x14ac:dyDescent="0.25">
      <c r="A880" s="12" t="s">
        <v>1750</v>
      </c>
      <c r="B880" s="13"/>
      <c r="C880" s="12" t="s">
        <v>1751</v>
      </c>
      <c r="D880" s="14">
        <f>VLOOKUP($A880,'[1]CY2017 Medicaid Fee Sch-working'!$A$2:$F$1618,5,FALSE)</f>
        <v>836.13</v>
      </c>
      <c r="E880" s="14">
        <f>VLOOKUP($A880,'[1]CY2017 Medicaid Fee Sch-working'!$A$2:$F$1618,6,FALSE)</f>
        <v>668.9</v>
      </c>
    </row>
    <row r="881" spans="1:5" ht="15.6" customHeight="1" x14ac:dyDescent="0.25">
      <c r="A881" s="9" t="s">
        <v>1752</v>
      </c>
      <c r="B881" s="10"/>
      <c r="C881" s="9" t="s">
        <v>1753</v>
      </c>
      <c r="D881" s="11">
        <f>VLOOKUP($A881,'[1]CY2017 Medicaid Fee Sch-working'!$A$2:$F$1618,5,FALSE)</f>
        <v>443.92</v>
      </c>
      <c r="E881" s="11">
        <f>VLOOKUP($A881,'[1]CY2017 Medicaid Fee Sch-working'!$A$2:$F$1618,6,FALSE)</f>
        <v>355.14</v>
      </c>
    </row>
    <row r="882" spans="1:5" ht="15.6" customHeight="1" x14ac:dyDescent="0.25">
      <c r="A882" s="12" t="s">
        <v>1754</v>
      </c>
      <c r="B882" s="13"/>
      <c r="C882" s="12" t="s">
        <v>1755</v>
      </c>
      <c r="D882" s="14">
        <f>VLOOKUP($A882,'[1]CY2017 Medicaid Fee Sch-working'!$A$2:$F$1618,5,FALSE)</f>
        <v>1061.3399999999999</v>
      </c>
      <c r="E882" s="14">
        <f>VLOOKUP($A882,'[1]CY2017 Medicaid Fee Sch-working'!$A$2:$F$1618,6,FALSE)</f>
        <v>849.07</v>
      </c>
    </row>
    <row r="883" spans="1:5" ht="15.6" customHeight="1" x14ac:dyDescent="0.25">
      <c r="A883" s="9" t="s">
        <v>1756</v>
      </c>
      <c r="B883" s="10"/>
      <c r="C883" s="9" t="s">
        <v>1757</v>
      </c>
      <c r="D883" s="11">
        <f>VLOOKUP($A883,'[1]CY2017 Medicaid Fee Sch-working'!$A$2:$F$1618,5,FALSE)</f>
        <v>703.72</v>
      </c>
      <c r="E883" s="11">
        <f>VLOOKUP($A883,'[1]CY2017 Medicaid Fee Sch-working'!$A$2:$F$1618,6,FALSE)</f>
        <v>562.98</v>
      </c>
    </row>
    <row r="884" spans="1:5" ht="15.6" customHeight="1" x14ac:dyDescent="0.25">
      <c r="A884" s="12" t="s">
        <v>1758</v>
      </c>
      <c r="B884" s="13"/>
      <c r="C884" s="12" t="s">
        <v>1759</v>
      </c>
      <c r="D884" s="14">
        <f>VLOOKUP($A884,'[1]CY2017 Medicaid Fee Sch-working'!$A$2:$F$1618,5,FALSE)</f>
        <v>786.91</v>
      </c>
      <c r="E884" s="14">
        <f>VLOOKUP($A884,'[1]CY2017 Medicaid Fee Sch-working'!$A$2:$F$1618,6,FALSE)</f>
        <v>629.53</v>
      </c>
    </row>
    <row r="885" spans="1:5" ht="15.6" customHeight="1" x14ac:dyDescent="0.25">
      <c r="A885" s="9" t="s">
        <v>1760</v>
      </c>
      <c r="B885" s="10"/>
      <c r="C885" s="9" t="s">
        <v>1761</v>
      </c>
      <c r="D885" s="11">
        <f>VLOOKUP($A885,'[1]CY2017 Medicaid Fee Sch-working'!$A$2:$F$1618,5,FALSE)</f>
        <v>530.76</v>
      </c>
      <c r="E885" s="11">
        <f>VLOOKUP($A885,'[1]CY2017 Medicaid Fee Sch-working'!$A$2:$F$1618,6,FALSE)</f>
        <v>424.61</v>
      </c>
    </row>
    <row r="886" spans="1:5" ht="15.6" customHeight="1" x14ac:dyDescent="0.25">
      <c r="A886" s="12" t="s">
        <v>1762</v>
      </c>
      <c r="B886" s="13"/>
      <c r="C886" s="12" t="s">
        <v>1763</v>
      </c>
      <c r="D886" s="14">
        <f>VLOOKUP($A886,'[1]CY2017 Medicaid Fee Sch-working'!$A$2:$F$1618,5,FALSE)</f>
        <v>638.73</v>
      </c>
      <c r="E886" s="14">
        <f>VLOOKUP($A886,'[1]CY2017 Medicaid Fee Sch-working'!$A$2:$F$1618,6,FALSE)</f>
        <v>510.98</v>
      </c>
    </row>
    <row r="887" spans="1:5" ht="15.6" customHeight="1" x14ac:dyDescent="0.25">
      <c r="A887" s="9" t="s">
        <v>1764</v>
      </c>
      <c r="B887" s="10"/>
      <c r="C887" s="9" t="s">
        <v>1765</v>
      </c>
      <c r="D887" s="11">
        <f>VLOOKUP($A887,'[1]CY2017 Medicaid Fee Sch-working'!$A$2:$F$1618,5,FALSE)</f>
        <v>439.19</v>
      </c>
      <c r="E887" s="11">
        <f>VLOOKUP($A887,'[1]CY2017 Medicaid Fee Sch-working'!$A$2:$F$1618,6,FALSE)</f>
        <v>351.35</v>
      </c>
    </row>
    <row r="888" spans="1:5" ht="15.6" customHeight="1" x14ac:dyDescent="0.25">
      <c r="A888" s="12" t="s">
        <v>1766</v>
      </c>
      <c r="B888" s="13"/>
      <c r="C888" s="12" t="s">
        <v>1767</v>
      </c>
      <c r="D888" s="14">
        <f>VLOOKUP($A888,'[1]CY2017 Medicaid Fee Sch-working'!$A$2:$F$1618,5,FALSE)</f>
        <v>329.43</v>
      </c>
      <c r="E888" s="14">
        <f>VLOOKUP($A888,'[1]CY2017 Medicaid Fee Sch-working'!$A$2:$F$1618,6,FALSE)</f>
        <v>263.54000000000002</v>
      </c>
    </row>
    <row r="889" spans="1:5" ht="15.6" customHeight="1" x14ac:dyDescent="0.25">
      <c r="A889" s="9" t="s">
        <v>1768</v>
      </c>
      <c r="B889" s="10"/>
      <c r="C889" s="9" t="s">
        <v>1769</v>
      </c>
      <c r="D889" s="11">
        <f>VLOOKUP($A889,'[1]CY2017 Medicaid Fee Sch-working'!$A$2:$F$1618,5,FALSE)</f>
        <v>400.12</v>
      </c>
      <c r="E889" s="11">
        <f>VLOOKUP($A889,'[1]CY2017 Medicaid Fee Sch-working'!$A$2:$F$1618,6,FALSE)</f>
        <v>320.10000000000002</v>
      </c>
    </row>
    <row r="890" spans="1:5" ht="15.6" customHeight="1" x14ac:dyDescent="0.25">
      <c r="A890" s="12" t="s">
        <v>1770</v>
      </c>
      <c r="B890" s="13"/>
      <c r="C890" s="12" t="s">
        <v>1771</v>
      </c>
      <c r="D890" s="14">
        <f>VLOOKUP($A890,'[1]CY2017 Medicaid Fee Sch-working'!$A$2:$F$1618,5,FALSE)</f>
        <v>947.96</v>
      </c>
      <c r="E890" s="14">
        <f>VLOOKUP($A890,'[1]CY2017 Medicaid Fee Sch-working'!$A$2:$F$1618,6,FALSE)</f>
        <v>758.37</v>
      </c>
    </row>
    <row r="891" spans="1:5" ht="15.6" customHeight="1" x14ac:dyDescent="0.25">
      <c r="A891" s="9" t="s">
        <v>1772</v>
      </c>
      <c r="B891" s="10"/>
      <c r="C891" s="9" t="s">
        <v>1773</v>
      </c>
      <c r="D891" s="11">
        <f>VLOOKUP($A891,'[1]CY2017 Medicaid Fee Sch-working'!$A$2:$F$1618,5,FALSE)</f>
        <v>3839.53</v>
      </c>
      <c r="E891" s="11">
        <f>VLOOKUP($A891,'[1]CY2017 Medicaid Fee Sch-working'!$A$2:$F$1618,6,FALSE)</f>
        <v>3071.62</v>
      </c>
    </row>
    <row r="892" spans="1:5" ht="15.6" customHeight="1" x14ac:dyDescent="0.25">
      <c r="A892" s="12" t="s">
        <v>1774</v>
      </c>
      <c r="B892" s="13"/>
      <c r="C892" s="12" t="s">
        <v>1775</v>
      </c>
      <c r="D892" s="14">
        <f>VLOOKUP($A892,'[1]CY2017 Medicaid Fee Sch-working'!$A$2:$F$1618,5,FALSE)</f>
        <v>884.3</v>
      </c>
      <c r="E892" s="14">
        <f>VLOOKUP($A892,'[1]CY2017 Medicaid Fee Sch-working'!$A$2:$F$1618,6,FALSE)</f>
        <v>707.44</v>
      </c>
    </row>
    <row r="893" spans="1:5" ht="15.6" customHeight="1" x14ac:dyDescent="0.25">
      <c r="A893" s="9" t="s">
        <v>1776</v>
      </c>
      <c r="B893" s="10"/>
      <c r="C893" s="9" t="s">
        <v>1777</v>
      </c>
      <c r="D893" s="11">
        <f>VLOOKUP($A893,'[1]CY2017 Medicaid Fee Sch-working'!$A$2:$F$1618,5,FALSE)</f>
        <v>1113.46</v>
      </c>
      <c r="E893" s="11">
        <f>VLOOKUP($A893,'[1]CY2017 Medicaid Fee Sch-working'!$A$2:$F$1618,6,FALSE)</f>
        <v>890.77</v>
      </c>
    </row>
    <row r="894" spans="1:5" ht="15.6" customHeight="1" x14ac:dyDescent="0.25">
      <c r="A894" s="12" t="s">
        <v>1778</v>
      </c>
      <c r="B894" s="13"/>
      <c r="C894" s="12" t="s">
        <v>1779</v>
      </c>
      <c r="D894" s="14">
        <f>VLOOKUP($A894,'[1]CY2017 Medicaid Fee Sch-working'!$A$2:$F$1618,5,FALSE)</f>
        <v>1010.77</v>
      </c>
      <c r="E894" s="14">
        <f>VLOOKUP($A894,'[1]CY2017 Medicaid Fee Sch-working'!$A$2:$F$1618,6,FALSE)</f>
        <v>808.62</v>
      </c>
    </row>
    <row r="895" spans="1:5" ht="15.6" customHeight="1" x14ac:dyDescent="0.25">
      <c r="A895" s="9" t="s">
        <v>1780</v>
      </c>
      <c r="B895" s="10"/>
      <c r="C895" s="9" t="s">
        <v>1781</v>
      </c>
      <c r="D895" s="11">
        <f>VLOOKUP($A895,'[1]CY2017 Medicaid Fee Sch-working'!$A$2:$F$1618,5,FALSE)</f>
        <v>1909.13</v>
      </c>
      <c r="E895" s="11">
        <f>VLOOKUP($A895,'[1]CY2017 Medicaid Fee Sch-working'!$A$2:$F$1618,6,FALSE)</f>
        <v>1527.3</v>
      </c>
    </row>
    <row r="896" spans="1:5" ht="15.6" customHeight="1" x14ac:dyDescent="0.25">
      <c r="A896" s="12" t="s">
        <v>1782</v>
      </c>
      <c r="B896" s="13"/>
      <c r="C896" s="12" t="s">
        <v>1783</v>
      </c>
      <c r="D896" s="14">
        <f>VLOOKUP($A896,'[1]CY2017 Medicaid Fee Sch-working'!$A$2:$F$1618,5,FALSE)</f>
        <v>163.96</v>
      </c>
      <c r="E896" s="14">
        <f>VLOOKUP($A896,'[1]CY2017 Medicaid Fee Sch-working'!$A$2:$F$1618,6,FALSE)</f>
        <v>131.16999999999999</v>
      </c>
    </row>
    <row r="897" spans="1:5" ht="15.6" customHeight="1" x14ac:dyDescent="0.25">
      <c r="A897" s="9" t="s">
        <v>1784</v>
      </c>
      <c r="B897" s="10"/>
      <c r="C897" s="9" t="s">
        <v>1785</v>
      </c>
      <c r="D897" s="11">
        <f>VLOOKUP($A897,'[1]CY2017 Medicaid Fee Sch-working'!$A$2:$F$1618,5,FALSE)</f>
        <v>1725.85</v>
      </c>
      <c r="E897" s="11">
        <f>VLOOKUP($A897,'[1]CY2017 Medicaid Fee Sch-working'!$A$2:$F$1618,6,FALSE)</f>
        <v>1380.68</v>
      </c>
    </row>
    <row r="898" spans="1:5" ht="15.6" customHeight="1" x14ac:dyDescent="0.25">
      <c r="A898" s="12" t="s">
        <v>1786</v>
      </c>
      <c r="B898" s="13"/>
      <c r="C898" s="12" t="s">
        <v>1787</v>
      </c>
      <c r="D898" s="14">
        <f>VLOOKUP($A898,'[1]CY2017 Medicaid Fee Sch-working'!$A$2:$F$1618,5,FALSE)</f>
        <v>1610.12</v>
      </c>
      <c r="E898" s="14">
        <f>VLOOKUP($A898,'[1]CY2017 Medicaid Fee Sch-working'!$A$2:$F$1618,6,FALSE)</f>
        <v>1288.0999999999999</v>
      </c>
    </row>
    <row r="899" spans="1:5" ht="15.6" customHeight="1" x14ac:dyDescent="0.25">
      <c r="A899" s="9" t="s">
        <v>1788</v>
      </c>
      <c r="B899" s="10"/>
      <c r="C899" s="9" t="s">
        <v>1789</v>
      </c>
      <c r="D899" s="11">
        <f>VLOOKUP($A899,'[1]CY2017 Medicaid Fee Sch-working'!$A$2:$F$1618,5,FALSE)</f>
        <v>1635.64</v>
      </c>
      <c r="E899" s="11">
        <f>VLOOKUP($A899,'[1]CY2017 Medicaid Fee Sch-working'!$A$2:$F$1618,6,FALSE)</f>
        <v>1308.51</v>
      </c>
    </row>
    <row r="900" spans="1:5" ht="15.6" customHeight="1" x14ac:dyDescent="0.25">
      <c r="A900" s="12" t="s">
        <v>1790</v>
      </c>
      <c r="B900" s="13"/>
      <c r="C900" s="12" t="s">
        <v>1791</v>
      </c>
      <c r="D900" s="14">
        <f>VLOOKUP($A900,'[1]CY2017 Medicaid Fee Sch-working'!$A$2:$F$1618,5,FALSE)</f>
        <v>198.37</v>
      </c>
      <c r="E900" s="14">
        <f>VLOOKUP($A900,'[1]CY2017 Medicaid Fee Sch-working'!$A$2:$F$1618,6,FALSE)</f>
        <v>158.69999999999999</v>
      </c>
    </row>
    <row r="901" spans="1:5" ht="15.6" customHeight="1" x14ac:dyDescent="0.25">
      <c r="A901" s="9" t="s">
        <v>1792</v>
      </c>
      <c r="B901" s="10"/>
      <c r="C901" s="9" t="s">
        <v>1793</v>
      </c>
      <c r="D901" s="11">
        <f>VLOOKUP($A901,'[1]CY2017 Medicaid Fee Sch-working'!$A$2:$F$1618,5,FALSE)</f>
        <v>427.6</v>
      </c>
      <c r="E901" s="11">
        <f>VLOOKUP($A901,'[1]CY2017 Medicaid Fee Sch-working'!$A$2:$F$1618,6,FALSE)</f>
        <v>342.08</v>
      </c>
    </row>
    <row r="902" spans="1:5" ht="15.6" customHeight="1" x14ac:dyDescent="0.25">
      <c r="A902" s="12" t="s">
        <v>1794</v>
      </c>
      <c r="B902" s="13"/>
      <c r="C902" s="12" t="s">
        <v>1795</v>
      </c>
      <c r="D902" s="14">
        <f>VLOOKUP($A902,'[1]CY2017 Medicaid Fee Sch-working'!$A$2:$F$1618,5,FALSE)</f>
        <v>521.16</v>
      </c>
      <c r="E902" s="14">
        <f>VLOOKUP($A902,'[1]CY2017 Medicaid Fee Sch-working'!$A$2:$F$1618,6,FALSE)</f>
        <v>416.93</v>
      </c>
    </row>
    <row r="903" spans="1:5" ht="15.6" customHeight="1" x14ac:dyDescent="0.25">
      <c r="A903" s="9" t="s">
        <v>1796</v>
      </c>
      <c r="B903" s="10"/>
      <c r="C903" s="9" t="s">
        <v>1797</v>
      </c>
      <c r="D903" s="11">
        <f>VLOOKUP($A903,'[1]CY2017 Medicaid Fee Sch-working'!$A$2:$F$1618,5,FALSE)</f>
        <v>133.82</v>
      </c>
      <c r="E903" s="11">
        <f>VLOOKUP($A903,'[1]CY2017 Medicaid Fee Sch-working'!$A$2:$F$1618,6,FALSE)</f>
        <v>107.06</v>
      </c>
    </row>
    <row r="904" spans="1:5" ht="15.6" customHeight="1" x14ac:dyDescent="0.25">
      <c r="A904" s="12" t="s">
        <v>1798</v>
      </c>
      <c r="B904" s="13"/>
      <c r="C904" s="12" t="s">
        <v>1799</v>
      </c>
      <c r="D904" s="14">
        <f>VLOOKUP($A904,'[1]CY2017 Medicaid Fee Sch-working'!$A$2:$F$1618,5,FALSE)</f>
        <v>322.86</v>
      </c>
      <c r="E904" s="14">
        <f>VLOOKUP($A904,'[1]CY2017 Medicaid Fee Sch-working'!$A$2:$F$1618,6,FALSE)</f>
        <v>258.29000000000002</v>
      </c>
    </row>
    <row r="905" spans="1:5" ht="15.6" customHeight="1" x14ac:dyDescent="0.25">
      <c r="A905" s="9" t="s">
        <v>1800</v>
      </c>
      <c r="B905" s="10"/>
      <c r="C905" s="9" t="s">
        <v>1801</v>
      </c>
      <c r="D905" s="11">
        <f>VLOOKUP($A905,'[1]CY2017 Medicaid Fee Sch-working'!$A$2:$F$1618,5,FALSE)</f>
        <v>393.61</v>
      </c>
      <c r="E905" s="11">
        <f>VLOOKUP($A905,'[1]CY2017 Medicaid Fee Sch-working'!$A$2:$F$1618,6,FALSE)</f>
        <v>314.89</v>
      </c>
    </row>
    <row r="906" spans="1:5" ht="15.6" customHeight="1" x14ac:dyDescent="0.25">
      <c r="A906" s="12" t="s">
        <v>1802</v>
      </c>
      <c r="B906" s="13"/>
      <c r="C906" s="12" t="s">
        <v>1803</v>
      </c>
      <c r="D906" s="14">
        <f>VLOOKUP($A906,'[1]CY2017 Medicaid Fee Sch-working'!$A$2:$F$1618,5,FALSE)</f>
        <v>610.32000000000005</v>
      </c>
      <c r="E906" s="14">
        <f>VLOOKUP($A906,'[1]CY2017 Medicaid Fee Sch-working'!$A$2:$F$1618,6,FALSE)</f>
        <v>488.26</v>
      </c>
    </row>
    <row r="907" spans="1:5" ht="15.6" customHeight="1" x14ac:dyDescent="0.25">
      <c r="A907" s="9" t="s">
        <v>1804</v>
      </c>
      <c r="B907" s="10"/>
      <c r="C907" s="9" t="s">
        <v>1805</v>
      </c>
      <c r="D907" s="11">
        <f>VLOOKUP($A907,'[1]CY2017 Medicaid Fee Sch-working'!$A$2:$F$1618,5,FALSE)</f>
        <v>1062.68</v>
      </c>
      <c r="E907" s="11">
        <f>VLOOKUP($A907,'[1]CY2017 Medicaid Fee Sch-working'!$A$2:$F$1618,6,FALSE)</f>
        <v>850.14</v>
      </c>
    </row>
    <row r="908" spans="1:5" ht="15.6" customHeight="1" x14ac:dyDescent="0.25">
      <c r="A908" s="12" t="s">
        <v>1806</v>
      </c>
      <c r="B908" s="13"/>
      <c r="C908" s="12" t="s">
        <v>1807</v>
      </c>
      <c r="D908" s="14">
        <f>VLOOKUP($A908,'[1]CY2017 Medicaid Fee Sch-working'!$A$2:$F$1618,5,FALSE)</f>
        <v>488.77</v>
      </c>
      <c r="E908" s="14">
        <f>VLOOKUP($A908,'[1]CY2017 Medicaid Fee Sch-working'!$A$2:$F$1618,6,FALSE)</f>
        <v>391.02</v>
      </c>
    </row>
    <row r="909" spans="1:5" ht="15.6" customHeight="1" x14ac:dyDescent="0.25">
      <c r="A909" s="9" t="s">
        <v>1808</v>
      </c>
      <c r="B909" s="10"/>
      <c r="C909" s="9" t="s">
        <v>1809</v>
      </c>
      <c r="D909" s="11">
        <f>VLOOKUP($A909,'[1]CY2017 Medicaid Fee Sch-working'!$A$2:$F$1618,5,FALSE)</f>
        <v>613.05999999999995</v>
      </c>
      <c r="E909" s="11">
        <f>VLOOKUP($A909,'[1]CY2017 Medicaid Fee Sch-working'!$A$2:$F$1618,6,FALSE)</f>
        <v>490.45</v>
      </c>
    </row>
    <row r="910" spans="1:5" ht="15.6" customHeight="1" x14ac:dyDescent="0.25">
      <c r="A910" s="12" t="s">
        <v>1810</v>
      </c>
      <c r="B910" s="13"/>
      <c r="C910" s="12" t="s">
        <v>1811</v>
      </c>
      <c r="D910" s="14">
        <f>VLOOKUP($A910,'[1]CY2017 Medicaid Fee Sch-working'!$A$2:$F$1618,5,FALSE)</f>
        <v>705.38</v>
      </c>
      <c r="E910" s="14">
        <f>VLOOKUP($A910,'[1]CY2017 Medicaid Fee Sch-working'!$A$2:$F$1618,6,FALSE)</f>
        <v>564.29999999999995</v>
      </c>
    </row>
    <row r="911" spans="1:5" ht="15.6" customHeight="1" x14ac:dyDescent="0.25">
      <c r="A911" s="9" t="s">
        <v>1812</v>
      </c>
      <c r="B911" s="10"/>
      <c r="C911" s="9" t="s">
        <v>1813</v>
      </c>
      <c r="D911" s="11">
        <f>VLOOKUP($A911,'[1]CY2017 Medicaid Fee Sch-working'!$A$2:$F$1618,5,FALSE)</f>
        <v>1179.98</v>
      </c>
      <c r="E911" s="11">
        <f>VLOOKUP($A911,'[1]CY2017 Medicaid Fee Sch-working'!$A$2:$F$1618,6,FALSE)</f>
        <v>943.98</v>
      </c>
    </row>
    <row r="912" spans="1:5" ht="15.6" customHeight="1" x14ac:dyDescent="0.25">
      <c r="A912" s="12" t="s">
        <v>1814</v>
      </c>
      <c r="B912" s="13"/>
      <c r="C912" s="12" t="s">
        <v>1815</v>
      </c>
      <c r="D912" s="14">
        <f>VLOOKUP($A912,'[1]CY2017 Medicaid Fee Sch-working'!$A$2:$F$1618,5,FALSE)</f>
        <v>1670.93</v>
      </c>
      <c r="E912" s="14">
        <f>VLOOKUP($A912,'[1]CY2017 Medicaid Fee Sch-working'!$A$2:$F$1618,6,FALSE)</f>
        <v>1336.74</v>
      </c>
    </row>
    <row r="913" spans="1:5" ht="15.6" customHeight="1" x14ac:dyDescent="0.25">
      <c r="A913" s="9" t="s">
        <v>1816</v>
      </c>
      <c r="B913" s="10"/>
      <c r="C913" s="9" t="s">
        <v>1817</v>
      </c>
      <c r="D913" s="11">
        <f>VLOOKUP($A913,'[1]CY2017 Medicaid Fee Sch-working'!$A$2:$F$1618,5,FALSE)</f>
        <v>905.91</v>
      </c>
      <c r="E913" s="11">
        <f>VLOOKUP($A913,'[1]CY2017 Medicaid Fee Sch-working'!$A$2:$F$1618,6,FALSE)</f>
        <v>724.73</v>
      </c>
    </row>
    <row r="914" spans="1:5" ht="15.6" customHeight="1" x14ac:dyDescent="0.25">
      <c r="A914" s="12" t="s">
        <v>1818</v>
      </c>
      <c r="B914" s="13"/>
      <c r="C914" s="12" t="s">
        <v>1819</v>
      </c>
      <c r="D914" s="14">
        <f>VLOOKUP($A914,'[1]CY2017 Medicaid Fee Sch-working'!$A$2:$F$1618,5,FALSE)</f>
        <v>966.68</v>
      </c>
      <c r="E914" s="14">
        <f>VLOOKUP($A914,'[1]CY2017 Medicaid Fee Sch-working'!$A$2:$F$1618,6,FALSE)</f>
        <v>773.34</v>
      </c>
    </row>
    <row r="915" spans="1:5" ht="15.6" customHeight="1" x14ac:dyDescent="0.25">
      <c r="A915" s="9" t="s">
        <v>1820</v>
      </c>
      <c r="B915" s="10"/>
      <c r="C915" s="9" t="s">
        <v>1821</v>
      </c>
      <c r="D915" s="11">
        <f>VLOOKUP($A915,'[1]CY2017 Medicaid Fee Sch-working'!$A$2:$F$1618,5,FALSE)</f>
        <v>1153.8</v>
      </c>
      <c r="E915" s="11">
        <f>VLOOKUP($A915,'[1]CY2017 Medicaid Fee Sch-working'!$A$2:$F$1618,6,FALSE)</f>
        <v>923.04</v>
      </c>
    </row>
    <row r="916" spans="1:5" ht="15.6" customHeight="1" x14ac:dyDescent="0.25">
      <c r="A916" s="12" t="s">
        <v>1822</v>
      </c>
      <c r="B916" s="13"/>
      <c r="C916" s="12" t="s">
        <v>1823</v>
      </c>
      <c r="D916" s="14">
        <f>VLOOKUP($A916,'[1]CY2017 Medicaid Fee Sch-working'!$A$2:$F$1618,5,FALSE)</f>
        <v>107.69</v>
      </c>
      <c r="E916" s="14">
        <f>VLOOKUP($A916,'[1]CY2017 Medicaid Fee Sch-working'!$A$2:$F$1618,6,FALSE)</f>
        <v>86.15</v>
      </c>
    </row>
    <row r="917" spans="1:5" ht="15.6" customHeight="1" x14ac:dyDescent="0.25">
      <c r="A917" s="9" t="s">
        <v>1824</v>
      </c>
      <c r="B917" s="10"/>
      <c r="C917" s="9" t="s">
        <v>1825</v>
      </c>
      <c r="D917" s="11">
        <f>VLOOKUP($A917,'[1]CY2017 Medicaid Fee Sch-working'!$A$2:$F$1618,5,FALSE)</f>
        <v>89.22</v>
      </c>
      <c r="E917" s="11">
        <f>VLOOKUP($A917,'[1]CY2017 Medicaid Fee Sch-working'!$A$2:$F$1618,6,FALSE)</f>
        <v>71.38</v>
      </c>
    </row>
    <row r="918" spans="1:5" ht="15.6" customHeight="1" x14ac:dyDescent="0.25">
      <c r="A918" s="12" t="s">
        <v>1826</v>
      </c>
      <c r="B918" s="13"/>
      <c r="C918" s="12" t="s">
        <v>1827</v>
      </c>
      <c r="D918" s="14">
        <f>VLOOKUP($A918,'[1]CY2017 Medicaid Fee Sch-working'!$A$2:$F$1618,5,FALSE)</f>
        <v>121.96</v>
      </c>
      <c r="E918" s="14">
        <f>VLOOKUP($A918,'[1]CY2017 Medicaid Fee Sch-working'!$A$2:$F$1618,6,FALSE)</f>
        <v>97.57</v>
      </c>
    </row>
    <row r="919" spans="1:5" ht="15.6" customHeight="1" x14ac:dyDescent="0.25">
      <c r="A919" s="9" t="s">
        <v>1828</v>
      </c>
      <c r="B919" s="10"/>
      <c r="C919" s="9" t="s">
        <v>1829</v>
      </c>
      <c r="D919" s="11">
        <f>VLOOKUP($A919,'[1]CY2017 Medicaid Fee Sch-working'!$A$2:$F$1618,5,FALSE)</f>
        <v>169.18</v>
      </c>
      <c r="E919" s="11">
        <f>VLOOKUP($A919,'[1]CY2017 Medicaid Fee Sch-working'!$A$2:$F$1618,6,FALSE)</f>
        <v>135.34</v>
      </c>
    </row>
    <row r="920" spans="1:5" ht="15.6" customHeight="1" x14ac:dyDescent="0.25">
      <c r="A920" s="12" t="s">
        <v>1830</v>
      </c>
      <c r="B920" s="13"/>
      <c r="C920" s="12" t="s">
        <v>1831</v>
      </c>
      <c r="D920" s="14">
        <f>VLOOKUP($A920,'[1]CY2017 Medicaid Fee Sch-working'!$A$2:$F$1618,5,FALSE)</f>
        <v>323.95999999999998</v>
      </c>
      <c r="E920" s="14">
        <f>VLOOKUP($A920,'[1]CY2017 Medicaid Fee Sch-working'!$A$2:$F$1618,6,FALSE)</f>
        <v>259.17</v>
      </c>
    </row>
    <row r="921" spans="1:5" ht="15.6" customHeight="1" x14ac:dyDescent="0.25">
      <c r="A921" s="9" t="s">
        <v>1832</v>
      </c>
      <c r="B921" s="10"/>
      <c r="C921" s="9" t="s">
        <v>1833</v>
      </c>
      <c r="D921" s="11">
        <f>VLOOKUP($A921,'[1]CY2017 Medicaid Fee Sch-working'!$A$2:$F$1618,5,FALSE)</f>
        <v>83.71</v>
      </c>
      <c r="E921" s="11">
        <f>VLOOKUP($A921,'[1]CY2017 Medicaid Fee Sch-working'!$A$2:$F$1618,6,FALSE)</f>
        <v>66.97</v>
      </c>
    </row>
    <row r="922" spans="1:5" ht="15.6" customHeight="1" x14ac:dyDescent="0.25">
      <c r="A922" s="12" t="s">
        <v>1834</v>
      </c>
      <c r="B922" s="13"/>
      <c r="C922" s="12" t="s">
        <v>1835</v>
      </c>
      <c r="D922" s="14">
        <f>VLOOKUP($A922,'[1]CY2017 Medicaid Fee Sch-working'!$A$2:$F$1618,5,FALSE)</f>
        <v>367.57</v>
      </c>
      <c r="E922" s="14">
        <f>VLOOKUP($A922,'[1]CY2017 Medicaid Fee Sch-working'!$A$2:$F$1618,6,FALSE)</f>
        <v>294.06</v>
      </c>
    </row>
    <row r="923" spans="1:5" ht="15.6" customHeight="1" x14ac:dyDescent="0.25">
      <c r="A923" s="9" t="s">
        <v>1836</v>
      </c>
      <c r="B923" s="10"/>
      <c r="C923" s="9" t="s">
        <v>1837</v>
      </c>
      <c r="D923" s="11">
        <f>VLOOKUP($A923,'[1]CY2017 Medicaid Fee Sch-working'!$A$2:$F$1618,5,FALSE)</f>
        <v>42.68</v>
      </c>
      <c r="E923" s="11">
        <f>VLOOKUP($A923,'[1]CY2017 Medicaid Fee Sch-working'!$A$2:$F$1618,6,FALSE)</f>
        <v>34.14</v>
      </c>
    </row>
    <row r="924" spans="1:5" ht="15.6" customHeight="1" x14ac:dyDescent="0.25">
      <c r="A924" s="12" t="s">
        <v>1838</v>
      </c>
      <c r="B924" s="13"/>
      <c r="C924" s="12" t="s">
        <v>1839</v>
      </c>
      <c r="D924" s="14">
        <f>VLOOKUP($A924,'[1]CY2017 Medicaid Fee Sch-working'!$A$2:$F$1618,5,FALSE)</f>
        <v>61.77</v>
      </c>
      <c r="E924" s="14">
        <f>VLOOKUP($A924,'[1]CY2017 Medicaid Fee Sch-working'!$A$2:$F$1618,6,FALSE)</f>
        <v>49.42</v>
      </c>
    </row>
    <row r="925" spans="1:5" ht="15.6" customHeight="1" x14ac:dyDescent="0.25">
      <c r="A925" s="9" t="s">
        <v>1840</v>
      </c>
      <c r="B925" s="10"/>
      <c r="C925" s="9" t="s">
        <v>1841</v>
      </c>
      <c r="D925" s="11">
        <f>VLOOKUP($A925,'[1]CY2017 Medicaid Fee Sch-working'!$A$2:$F$1618,5,FALSE)</f>
        <v>73.510000000000005</v>
      </c>
      <c r="E925" s="11">
        <f>VLOOKUP($A925,'[1]CY2017 Medicaid Fee Sch-working'!$A$2:$F$1618,6,FALSE)</f>
        <v>58.81</v>
      </c>
    </row>
    <row r="926" spans="1:5" ht="15.6" customHeight="1" x14ac:dyDescent="0.25">
      <c r="A926" s="12" t="s">
        <v>1842</v>
      </c>
      <c r="B926" s="13"/>
      <c r="C926" s="12" t="s">
        <v>1843</v>
      </c>
      <c r="D926" s="14">
        <f>VLOOKUP($A926,'[1]CY2017 Medicaid Fee Sch-working'!$A$2:$F$1618,5,FALSE)</f>
        <v>68.87</v>
      </c>
      <c r="E926" s="14">
        <f>VLOOKUP($A926,'[1]CY2017 Medicaid Fee Sch-working'!$A$2:$F$1618,6,FALSE)</f>
        <v>55.1</v>
      </c>
    </row>
    <row r="927" spans="1:5" ht="15.6" customHeight="1" x14ac:dyDescent="0.25">
      <c r="A927" s="9" t="s">
        <v>1844</v>
      </c>
      <c r="B927" s="10"/>
      <c r="C927" s="9" t="s">
        <v>1845</v>
      </c>
      <c r="D927" s="11">
        <f>VLOOKUP($A927,'[1]CY2017 Medicaid Fee Sch-working'!$A$2:$F$1618,5,FALSE)</f>
        <v>93.25</v>
      </c>
      <c r="E927" s="11">
        <f>VLOOKUP($A927,'[1]CY2017 Medicaid Fee Sch-working'!$A$2:$F$1618,6,FALSE)</f>
        <v>74.599999999999994</v>
      </c>
    </row>
    <row r="928" spans="1:5" ht="15.6" customHeight="1" x14ac:dyDescent="0.25">
      <c r="A928" s="12" t="s">
        <v>1846</v>
      </c>
      <c r="B928" s="13"/>
      <c r="C928" s="12" t="s">
        <v>1847</v>
      </c>
      <c r="D928" s="14">
        <f>VLOOKUP($A928,'[1]CY2017 Medicaid Fee Sch-working'!$A$2:$F$1618,5,FALSE)</f>
        <v>85.25</v>
      </c>
      <c r="E928" s="14">
        <f>VLOOKUP($A928,'[1]CY2017 Medicaid Fee Sch-working'!$A$2:$F$1618,6,FALSE)</f>
        <v>68.2</v>
      </c>
    </row>
    <row r="929" spans="1:5" ht="15.6" customHeight="1" x14ac:dyDescent="0.25">
      <c r="A929" s="9" t="s">
        <v>1848</v>
      </c>
      <c r="B929" s="10"/>
      <c r="C929" s="9" t="s">
        <v>1849</v>
      </c>
      <c r="D929" s="11">
        <f>VLOOKUP($A929,'[1]CY2017 Medicaid Fee Sch-working'!$A$2:$F$1618,5,FALSE)</f>
        <v>345.62</v>
      </c>
      <c r="E929" s="11">
        <f>VLOOKUP($A929,'[1]CY2017 Medicaid Fee Sch-working'!$A$2:$F$1618,6,FALSE)</f>
        <v>276.5</v>
      </c>
    </row>
    <row r="930" spans="1:5" ht="15.6" customHeight="1" x14ac:dyDescent="0.25">
      <c r="A930" s="12" t="s">
        <v>1850</v>
      </c>
      <c r="B930" s="13"/>
      <c r="C930" s="12" t="s">
        <v>1851</v>
      </c>
      <c r="D930" s="14">
        <f>VLOOKUP($A930,'[1]CY2017 Medicaid Fee Sch-working'!$A$2:$F$1618,5,FALSE)</f>
        <v>179.94</v>
      </c>
      <c r="E930" s="14">
        <f>VLOOKUP($A930,'[1]CY2017 Medicaid Fee Sch-working'!$A$2:$F$1618,6,FALSE)</f>
        <v>143.94999999999999</v>
      </c>
    </row>
    <row r="931" spans="1:5" ht="15.6" customHeight="1" x14ac:dyDescent="0.25">
      <c r="A931" s="9" t="s">
        <v>1852</v>
      </c>
      <c r="B931" s="10"/>
      <c r="C931" s="9" t="s">
        <v>1853</v>
      </c>
      <c r="D931" s="11">
        <f>VLOOKUP($A931,'[1]CY2017 Medicaid Fee Sch-working'!$A$2:$F$1618,5,FALSE)</f>
        <v>105.71</v>
      </c>
      <c r="E931" s="11">
        <f>VLOOKUP($A931,'[1]CY2017 Medicaid Fee Sch-working'!$A$2:$F$1618,6,FALSE)</f>
        <v>84.57</v>
      </c>
    </row>
    <row r="932" spans="1:5" ht="15.6" customHeight="1" x14ac:dyDescent="0.25">
      <c r="A932" s="12" t="s">
        <v>1854</v>
      </c>
      <c r="B932" s="13"/>
      <c r="C932" s="12" t="s">
        <v>1855</v>
      </c>
      <c r="D932" s="14">
        <f>VLOOKUP($A932,'[1]CY2017 Medicaid Fee Sch-working'!$A$2:$F$1618,5,FALSE)</f>
        <v>49.56</v>
      </c>
      <c r="E932" s="14">
        <f>VLOOKUP($A932,'[1]CY2017 Medicaid Fee Sch-working'!$A$2:$F$1618,6,FALSE)</f>
        <v>39.65</v>
      </c>
    </row>
    <row r="933" spans="1:5" ht="15.6" customHeight="1" x14ac:dyDescent="0.25">
      <c r="A933" s="9" t="s">
        <v>1856</v>
      </c>
      <c r="B933" s="10"/>
      <c r="C933" s="9" t="s">
        <v>1857</v>
      </c>
      <c r="D933" s="11">
        <f>VLOOKUP($A933,'[1]CY2017 Medicaid Fee Sch-working'!$A$2:$F$1618,5,FALSE)</f>
        <v>116.85</v>
      </c>
      <c r="E933" s="11">
        <f>VLOOKUP($A933,'[1]CY2017 Medicaid Fee Sch-working'!$A$2:$F$1618,6,FALSE)</f>
        <v>93.48</v>
      </c>
    </row>
    <row r="934" spans="1:5" ht="15.6" customHeight="1" x14ac:dyDescent="0.25">
      <c r="A934" s="12" t="s">
        <v>1858</v>
      </c>
      <c r="B934" s="13"/>
      <c r="C934" s="12" t="s">
        <v>1859</v>
      </c>
      <c r="D934" s="14">
        <f>VLOOKUP($A934,'[1]CY2017 Medicaid Fee Sch-working'!$A$2:$F$1618,5,FALSE)</f>
        <v>408.63</v>
      </c>
      <c r="E934" s="14">
        <f>VLOOKUP($A934,'[1]CY2017 Medicaid Fee Sch-working'!$A$2:$F$1618,6,FALSE)</f>
        <v>326.89999999999998</v>
      </c>
    </row>
    <row r="935" spans="1:5" ht="15.6" customHeight="1" x14ac:dyDescent="0.25">
      <c r="A935" s="9" t="s">
        <v>1860</v>
      </c>
      <c r="B935" s="10"/>
      <c r="C935" s="9" t="s">
        <v>1861</v>
      </c>
      <c r="D935" s="11">
        <f>VLOOKUP($A935,'[1]CY2017 Medicaid Fee Sch-working'!$A$2:$F$1618,5,FALSE)</f>
        <v>256.22000000000003</v>
      </c>
      <c r="E935" s="11">
        <f>VLOOKUP($A935,'[1]CY2017 Medicaid Fee Sch-working'!$A$2:$F$1618,6,FALSE)</f>
        <v>204.98</v>
      </c>
    </row>
    <row r="936" spans="1:5" ht="15.6" customHeight="1" x14ac:dyDescent="0.25">
      <c r="A936" s="12" t="s">
        <v>1862</v>
      </c>
      <c r="B936" s="13"/>
      <c r="C936" s="12" t="s">
        <v>1863</v>
      </c>
      <c r="D936" s="14">
        <f>VLOOKUP($A936,'[1]CY2017 Medicaid Fee Sch-working'!$A$2:$F$1618,5,FALSE)</f>
        <v>128.31</v>
      </c>
      <c r="E936" s="14">
        <f>VLOOKUP($A936,'[1]CY2017 Medicaid Fee Sch-working'!$A$2:$F$1618,6,FALSE)</f>
        <v>102.65</v>
      </c>
    </row>
    <row r="937" spans="1:5" ht="15.6" customHeight="1" x14ac:dyDescent="0.25">
      <c r="A937" s="9" t="s">
        <v>1864</v>
      </c>
      <c r="B937" s="10"/>
      <c r="C937" s="9" t="s">
        <v>1865</v>
      </c>
      <c r="D937" s="11">
        <f>VLOOKUP($A937,'[1]CY2017 Medicaid Fee Sch-working'!$A$2:$F$1618,5,FALSE)</f>
        <v>184.69</v>
      </c>
      <c r="E937" s="11">
        <f>VLOOKUP($A937,'[1]CY2017 Medicaid Fee Sch-working'!$A$2:$F$1618,6,FALSE)</f>
        <v>147.75</v>
      </c>
    </row>
    <row r="938" spans="1:5" ht="15.6" customHeight="1" x14ac:dyDescent="0.25">
      <c r="A938" s="12" t="s">
        <v>1866</v>
      </c>
      <c r="B938" s="13"/>
      <c r="C938" s="12" t="s">
        <v>1867</v>
      </c>
      <c r="D938" s="14">
        <f>VLOOKUP($A938,'[1]CY2017 Medicaid Fee Sch-working'!$A$2:$F$1618,5,FALSE)</f>
        <v>386.61</v>
      </c>
      <c r="E938" s="14">
        <f>VLOOKUP($A938,'[1]CY2017 Medicaid Fee Sch-working'!$A$2:$F$1618,6,FALSE)</f>
        <v>309.29000000000002</v>
      </c>
    </row>
    <row r="939" spans="1:5" ht="15.6" customHeight="1" x14ac:dyDescent="0.25">
      <c r="A939" s="9" t="s">
        <v>1868</v>
      </c>
      <c r="B939" s="10"/>
      <c r="C939" s="9" t="s">
        <v>1869</v>
      </c>
      <c r="D939" s="11">
        <f>VLOOKUP($A939,'[1]CY2017 Medicaid Fee Sch-working'!$A$2:$F$1618,5,FALSE)</f>
        <v>238.69</v>
      </c>
      <c r="E939" s="11">
        <f>VLOOKUP($A939,'[1]CY2017 Medicaid Fee Sch-working'!$A$2:$F$1618,6,FALSE)</f>
        <v>190.95</v>
      </c>
    </row>
    <row r="940" spans="1:5" ht="15.6" customHeight="1" x14ac:dyDescent="0.25">
      <c r="A940" s="12" t="s">
        <v>1870</v>
      </c>
      <c r="B940" s="13"/>
      <c r="C940" s="12" t="s">
        <v>1871</v>
      </c>
      <c r="D940" s="14">
        <f>VLOOKUP($A940,'[1]CY2017 Medicaid Fee Sch-working'!$A$2:$F$1618,5,FALSE)</f>
        <v>516.73</v>
      </c>
      <c r="E940" s="14">
        <f>VLOOKUP($A940,'[1]CY2017 Medicaid Fee Sch-working'!$A$2:$F$1618,6,FALSE)</f>
        <v>413.38</v>
      </c>
    </row>
    <row r="941" spans="1:5" ht="15.6" customHeight="1" x14ac:dyDescent="0.25">
      <c r="A941" s="9" t="s">
        <v>1872</v>
      </c>
      <c r="B941" s="10"/>
      <c r="C941" s="9" t="s">
        <v>1873</v>
      </c>
      <c r="D941" s="11">
        <f>VLOOKUP($A941,'[1]CY2017 Medicaid Fee Sch-working'!$A$2:$F$1618,5,FALSE)</f>
        <v>892.45</v>
      </c>
      <c r="E941" s="11">
        <f>VLOOKUP($A941,'[1]CY2017 Medicaid Fee Sch-working'!$A$2:$F$1618,6,FALSE)</f>
        <v>713.96</v>
      </c>
    </row>
    <row r="942" spans="1:5" ht="15.6" customHeight="1" x14ac:dyDescent="0.25">
      <c r="A942" s="12" t="s">
        <v>1874</v>
      </c>
      <c r="B942" s="13"/>
      <c r="C942" s="12" t="s">
        <v>1875</v>
      </c>
      <c r="D942" s="14">
        <f>VLOOKUP($A942,'[1]CY2017 Medicaid Fee Sch-working'!$A$2:$F$1618,5,FALSE)</f>
        <v>46.44</v>
      </c>
      <c r="E942" s="14">
        <f>VLOOKUP($A942,'[1]CY2017 Medicaid Fee Sch-working'!$A$2:$F$1618,6,FALSE)</f>
        <v>37.15</v>
      </c>
    </row>
    <row r="943" spans="1:5" ht="15.6" customHeight="1" x14ac:dyDescent="0.25">
      <c r="A943" s="9" t="s">
        <v>1876</v>
      </c>
      <c r="B943" s="10"/>
      <c r="C943" s="9" t="s">
        <v>1877</v>
      </c>
      <c r="D943" s="11">
        <f>VLOOKUP($A943,'[1]CY2017 Medicaid Fee Sch-working'!$A$2:$F$1618,5,FALSE)</f>
        <v>300.95</v>
      </c>
      <c r="E943" s="11">
        <f>VLOOKUP($A943,'[1]CY2017 Medicaid Fee Sch-working'!$A$2:$F$1618,6,FALSE)</f>
        <v>240.76</v>
      </c>
    </row>
    <row r="944" spans="1:5" ht="15.6" customHeight="1" x14ac:dyDescent="0.25">
      <c r="A944" s="12" t="s">
        <v>1878</v>
      </c>
      <c r="B944" s="13"/>
      <c r="C944" s="12" t="s">
        <v>1879</v>
      </c>
      <c r="D944" s="14">
        <f>VLOOKUP($A944,'[1]CY2017 Medicaid Fee Sch-working'!$A$2:$F$1618,5,FALSE)</f>
        <v>127.11</v>
      </c>
      <c r="E944" s="14">
        <f>VLOOKUP($A944,'[1]CY2017 Medicaid Fee Sch-working'!$A$2:$F$1618,6,FALSE)</f>
        <v>101.69</v>
      </c>
    </row>
    <row r="945" spans="1:5" ht="15.6" customHeight="1" x14ac:dyDescent="0.25">
      <c r="A945" s="9" t="s">
        <v>1880</v>
      </c>
      <c r="B945" s="10"/>
      <c r="C945" s="9" t="s">
        <v>1881</v>
      </c>
      <c r="D945" s="11">
        <f>VLOOKUP($A945,'[1]CY2017 Medicaid Fee Sch-working'!$A$2:$F$1618,5,FALSE)</f>
        <v>110.51</v>
      </c>
      <c r="E945" s="11">
        <f>VLOOKUP($A945,'[1]CY2017 Medicaid Fee Sch-working'!$A$2:$F$1618,6,FALSE)</f>
        <v>88.41</v>
      </c>
    </row>
    <row r="946" spans="1:5" ht="15.6" customHeight="1" x14ac:dyDescent="0.25">
      <c r="A946" s="12" t="s">
        <v>1882</v>
      </c>
      <c r="B946" s="13"/>
      <c r="C946" s="12" t="s">
        <v>1883</v>
      </c>
      <c r="D946" s="14">
        <f>VLOOKUP($A946,'[1]CY2017 Medicaid Fee Sch-working'!$A$2:$F$1618,5,FALSE)</f>
        <v>120.23</v>
      </c>
      <c r="E946" s="14">
        <f>VLOOKUP($A946,'[1]CY2017 Medicaid Fee Sch-working'!$A$2:$F$1618,6,FALSE)</f>
        <v>96.18</v>
      </c>
    </row>
    <row r="947" spans="1:5" ht="15.6" customHeight="1" x14ac:dyDescent="0.25">
      <c r="A947" s="9" t="s">
        <v>1884</v>
      </c>
      <c r="B947" s="10"/>
      <c r="C947" s="9" t="s">
        <v>1885</v>
      </c>
      <c r="D947" s="11">
        <f>VLOOKUP($A947,'[1]CY2017 Medicaid Fee Sch-working'!$A$2:$F$1618,5,FALSE)</f>
        <v>173.22</v>
      </c>
      <c r="E947" s="11">
        <f>VLOOKUP($A947,'[1]CY2017 Medicaid Fee Sch-working'!$A$2:$F$1618,6,FALSE)</f>
        <v>138.58000000000001</v>
      </c>
    </row>
    <row r="948" spans="1:5" ht="15.6" customHeight="1" x14ac:dyDescent="0.25">
      <c r="A948" s="12" t="s">
        <v>1886</v>
      </c>
      <c r="B948" s="13"/>
      <c r="C948" s="12" t="s">
        <v>1887</v>
      </c>
      <c r="D948" s="14">
        <f>VLOOKUP($A948,'[1]CY2017 Medicaid Fee Sch-working'!$A$2:$F$1618,5,FALSE)</f>
        <v>100.67</v>
      </c>
      <c r="E948" s="14">
        <f>VLOOKUP($A948,'[1]CY2017 Medicaid Fee Sch-working'!$A$2:$F$1618,6,FALSE)</f>
        <v>80.540000000000006</v>
      </c>
    </row>
    <row r="949" spans="1:5" ht="15.6" customHeight="1" x14ac:dyDescent="0.25">
      <c r="A949" s="9" t="s">
        <v>1888</v>
      </c>
      <c r="B949" s="10"/>
      <c r="C949" s="9" t="s">
        <v>1889</v>
      </c>
      <c r="D949" s="11">
        <f>VLOOKUP($A949,'[1]CY2017 Medicaid Fee Sch-working'!$A$2:$F$1618,5,FALSE)</f>
        <v>140.44999999999999</v>
      </c>
      <c r="E949" s="11">
        <f>VLOOKUP($A949,'[1]CY2017 Medicaid Fee Sch-working'!$A$2:$F$1618,6,FALSE)</f>
        <v>112.36</v>
      </c>
    </row>
    <row r="950" spans="1:5" ht="15.6" customHeight="1" x14ac:dyDescent="0.25">
      <c r="A950" s="12" t="s">
        <v>1890</v>
      </c>
      <c r="B950" s="13"/>
      <c r="C950" s="12" t="s">
        <v>1891</v>
      </c>
      <c r="D950" s="14">
        <f>VLOOKUP($A950,'[1]CY2017 Medicaid Fee Sch-working'!$A$2:$F$1618,5,FALSE)</f>
        <v>109.42</v>
      </c>
      <c r="E950" s="14">
        <f>VLOOKUP($A950,'[1]CY2017 Medicaid Fee Sch-working'!$A$2:$F$1618,6,FALSE)</f>
        <v>87.54</v>
      </c>
    </row>
    <row r="951" spans="1:5" ht="15.6" customHeight="1" x14ac:dyDescent="0.25">
      <c r="A951" s="9" t="s">
        <v>1892</v>
      </c>
      <c r="B951" s="10"/>
      <c r="C951" s="9" t="s">
        <v>1893</v>
      </c>
      <c r="D951" s="11">
        <f>VLOOKUP($A951,'[1]CY2017 Medicaid Fee Sch-working'!$A$2:$F$1618,5,FALSE)</f>
        <v>81.680000000000007</v>
      </c>
      <c r="E951" s="11">
        <f>VLOOKUP($A951,'[1]CY2017 Medicaid Fee Sch-working'!$A$2:$F$1618,6,FALSE)</f>
        <v>65.34</v>
      </c>
    </row>
    <row r="952" spans="1:5" ht="15.6" customHeight="1" x14ac:dyDescent="0.25">
      <c r="A952" s="12" t="s">
        <v>1894</v>
      </c>
      <c r="B952" s="13"/>
      <c r="C952" s="12" t="s">
        <v>1895</v>
      </c>
      <c r="D952" s="14">
        <f>VLOOKUP($A952,'[1]CY2017 Medicaid Fee Sch-working'!$A$2:$F$1618,5,FALSE)</f>
        <v>113.8</v>
      </c>
      <c r="E952" s="14">
        <f>VLOOKUP($A952,'[1]CY2017 Medicaid Fee Sch-working'!$A$2:$F$1618,6,FALSE)</f>
        <v>91.04</v>
      </c>
    </row>
    <row r="953" spans="1:5" ht="15.6" customHeight="1" x14ac:dyDescent="0.25">
      <c r="A953" s="9" t="s">
        <v>1896</v>
      </c>
      <c r="B953" s="10"/>
      <c r="C953" s="9" t="s">
        <v>1897</v>
      </c>
      <c r="D953" s="11">
        <f>VLOOKUP($A953,'[1]CY2017 Medicaid Fee Sch-working'!$A$2:$F$1618,5,FALSE)</f>
        <v>134.31</v>
      </c>
      <c r="E953" s="11">
        <f>VLOOKUP($A953,'[1]CY2017 Medicaid Fee Sch-working'!$A$2:$F$1618,6,FALSE)</f>
        <v>107.45</v>
      </c>
    </row>
    <row r="954" spans="1:5" ht="15.6" customHeight="1" x14ac:dyDescent="0.25">
      <c r="A954" s="12" t="s">
        <v>1898</v>
      </c>
      <c r="B954" s="13"/>
      <c r="C954" s="12" t="s">
        <v>1899</v>
      </c>
      <c r="D954" s="14">
        <f>VLOOKUP($A954,'[1]CY2017 Medicaid Fee Sch-working'!$A$2:$F$1618,5,FALSE)</f>
        <v>134.31</v>
      </c>
      <c r="E954" s="14">
        <f>VLOOKUP($A954,'[1]CY2017 Medicaid Fee Sch-working'!$A$2:$F$1618,6,FALSE)</f>
        <v>107.45</v>
      </c>
    </row>
    <row r="955" spans="1:5" ht="15.6" customHeight="1" x14ac:dyDescent="0.25">
      <c r="A955" s="9" t="s">
        <v>1900</v>
      </c>
      <c r="B955" s="10"/>
      <c r="C955" s="9" t="s">
        <v>1901</v>
      </c>
      <c r="D955" s="11">
        <f>VLOOKUP($A955,'[1]CY2017 Medicaid Fee Sch-working'!$A$2:$F$1618,5,FALSE)</f>
        <v>121.94</v>
      </c>
      <c r="E955" s="11">
        <f>VLOOKUP($A955,'[1]CY2017 Medicaid Fee Sch-working'!$A$2:$F$1618,6,FALSE)</f>
        <v>97.55</v>
      </c>
    </row>
    <row r="956" spans="1:5" ht="15.6" customHeight="1" x14ac:dyDescent="0.25">
      <c r="A956" s="12" t="s">
        <v>1902</v>
      </c>
      <c r="B956" s="13"/>
      <c r="C956" s="12" t="s">
        <v>1903</v>
      </c>
      <c r="D956" s="14">
        <f>VLOOKUP($A956,'[1]CY2017 Medicaid Fee Sch-working'!$A$2:$F$1618,5,FALSE)</f>
        <v>291.73</v>
      </c>
      <c r="E956" s="14">
        <f>VLOOKUP($A956,'[1]CY2017 Medicaid Fee Sch-working'!$A$2:$F$1618,6,FALSE)</f>
        <v>233.38</v>
      </c>
    </row>
    <row r="957" spans="1:5" ht="15.6" customHeight="1" x14ac:dyDescent="0.25">
      <c r="A957" s="9" t="s">
        <v>1904</v>
      </c>
      <c r="B957" s="10"/>
      <c r="C957" s="9" t="s">
        <v>1905</v>
      </c>
      <c r="D957" s="11">
        <f>VLOOKUP($A957,'[1]CY2017 Medicaid Fee Sch-working'!$A$2:$F$1618,5,FALSE)</f>
        <v>654.54</v>
      </c>
      <c r="E957" s="11">
        <f>VLOOKUP($A957,'[1]CY2017 Medicaid Fee Sch-working'!$A$2:$F$1618,6,FALSE)</f>
        <v>523.63</v>
      </c>
    </row>
    <row r="958" spans="1:5" ht="15.6" customHeight="1" x14ac:dyDescent="0.25">
      <c r="A958" s="12" t="s">
        <v>1906</v>
      </c>
      <c r="B958" s="13"/>
      <c r="C958" s="12" t="s">
        <v>1907</v>
      </c>
      <c r="D958" s="14">
        <f>VLOOKUP($A958,'[1]CY2017 Medicaid Fee Sch-working'!$A$2:$F$1618,5,FALSE)</f>
        <v>431.77</v>
      </c>
      <c r="E958" s="14">
        <f>VLOOKUP($A958,'[1]CY2017 Medicaid Fee Sch-working'!$A$2:$F$1618,6,FALSE)</f>
        <v>345.42</v>
      </c>
    </row>
    <row r="959" spans="1:5" ht="15.6" customHeight="1" x14ac:dyDescent="0.25">
      <c r="A959" s="9" t="s">
        <v>1908</v>
      </c>
      <c r="B959" s="10"/>
      <c r="C959" s="9" t="s">
        <v>1909</v>
      </c>
      <c r="D959" s="11">
        <f>VLOOKUP($A959,'[1]CY2017 Medicaid Fee Sch-working'!$A$2:$F$1618,5,FALSE)</f>
        <v>1164.92</v>
      </c>
      <c r="E959" s="11">
        <f>VLOOKUP($A959,'[1]CY2017 Medicaid Fee Sch-working'!$A$2:$F$1618,6,FALSE)</f>
        <v>931.94</v>
      </c>
    </row>
    <row r="960" spans="1:5" ht="15.6" customHeight="1" x14ac:dyDescent="0.25">
      <c r="A960" s="12" t="s">
        <v>1910</v>
      </c>
      <c r="B960" s="13"/>
      <c r="C960" s="12" t="s">
        <v>1911</v>
      </c>
      <c r="D960" s="14">
        <f>VLOOKUP($A960,'[1]CY2017 Medicaid Fee Sch-working'!$A$2:$F$1618,5,FALSE)</f>
        <v>664.77</v>
      </c>
      <c r="E960" s="14">
        <f>VLOOKUP($A960,'[1]CY2017 Medicaid Fee Sch-working'!$A$2:$F$1618,6,FALSE)</f>
        <v>531.82000000000005</v>
      </c>
    </row>
    <row r="961" spans="1:5" ht="15.6" customHeight="1" x14ac:dyDescent="0.25">
      <c r="A961" s="9" t="s">
        <v>1912</v>
      </c>
      <c r="B961" s="10"/>
      <c r="C961" s="9" t="s">
        <v>1913</v>
      </c>
      <c r="D961" s="11">
        <f>VLOOKUP($A961,'[1]CY2017 Medicaid Fee Sch-working'!$A$2:$F$1618,5,FALSE)</f>
        <v>210.91</v>
      </c>
      <c r="E961" s="11">
        <f>VLOOKUP($A961,'[1]CY2017 Medicaid Fee Sch-working'!$A$2:$F$1618,6,FALSE)</f>
        <v>168.73</v>
      </c>
    </row>
    <row r="962" spans="1:5" ht="15.6" customHeight="1" x14ac:dyDescent="0.25">
      <c r="A962" s="12" t="s">
        <v>1914</v>
      </c>
      <c r="B962" s="13"/>
      <c r="C962" s="12" t="s">
        <v>1915</v>
      </c>
      <c r="D962" s="14">
        <f>VLOOKUP($A962,'[1]CY2017 Medicaid Fee Sch-working'!$A$2:$F$1618,5,FALSE)</f>
        <v>379.51</v>
      </c>
      <c r="E962" s="14">
        <f>VLOOKUP($A962,'[1]CY2017 Medicaid Fee Sch-working'!$A$2:$F$1618,6,FALSE)</f>
        <v>303.61</v>
      </c>
    </row>
    <row r="963" spans="1:5" ht="15.6" customHeight="1" x14ac:dyDescent="0.25">
      <c r="A963" s="9" t="s">
        <v>1916</v>
      </c>
      <c r="B963" s="10"/>
      <c r="C963" s="9" t="s">
        <v>1917</v>
      </c>
      <c r="D963" s="11">
        <f>VLOOKUP($A963,'[1]CY2017 Medicaid Fee Sch-working'!$A$2:$F$1618,5,FALSE)</f>
        <v>257.81</v>
      </c>
      <c r="E963" s="11">
        <f>VLOOKUP($A963,'[1]CY2017 Medicaid Fee Sch-working'!$A$2:$F$1618,6,FALSE)</f>
        <v>206.25</v>
      </c>
    </row>
    <row r="964" spans="1:5" ht="15.6" customHeight="1" x14ac:dyDescent="0.25">
      <c r="A964" s="12" t="s">
        <v>1918</v>
      </c>
      <c r="B964" s="13"/>
      <c r="C964" s="12" t="s">
        <v>1919</v>
      </c>
      <c r="D964" s="14">
        <f>VLOOKUP($A964,'[1]CY2017 Medicaid Fee Sch-working'!$A$2:$F$1618,5,FALSE)</f>
        <v>427.55</v>
      </c>
      <c r="E964" s="14">
        <f>VLOOKUP($A964,'[1]CY2017 Medicaid Fee Sch-working'!$A$2:$F$1618,6,FALSE)</f>
        <v>342.04</v>
      </c>
    </row>
    <row r="965" spans="1:5" ht="15.6" customHeight="1" x14ac:dyDescent="0.25">
      <c r="A965" s="9" t="s">
        <v>1920</v>
      </c>
      <c r="B965" s="10"/>
      <c r="C965" s="9" t="s">
        <v>1921</v>
      </c>
      <c r="D965" s="11">
        <f>VLOOKUP($A965,'[1]CY2017 Medicaid Fee Sch-working'!$A$2:$F$1618,5,FALSE)</f>
        <v>416.6</v>
      </c>
      <c r="E965" s="11">
        <f>VLOOKUP($A965,'[1]CY2017 Medicaid Fee Sch-working'!$A$2:$F$1618,6,FALSE)</f>
        <v>333.28</v>
      </c>
    </row>
    <row r="966" spans="1:5" ht="15.6" customHeight="1" x14ac:dyDescent="0.25">
      <c r="A966" s="12" t="s">
        <v>1922</v>
      </c>
      <c r="B966" s="13"/>
      <c r="C966" s="12" t="s">
        <v>1923</v>
      </c>
      <c r="D966" s="14">
        <f>VLOOKUP($A966,'[1]CY2017 Medicaid Fee Sch-working'!$A$2:$F$1618,5,FALSE)</f>
        <v>228.13</v>
      </c>
      <c r="E966" s="14">
        <f>VLOOKUP($A966,'[1]CY2017 Medicaid Fee Sch-working'!$A$2:$F$1618,6,FALSE)</f>
        <v>182.5</v>
      </c>
    </row>
    <row r="967" spans="1:5" ht="15.6" customHeight="1" x14ac:dyDescent="0.25">
      <c r="A967" s="9" t="s">
        <v>1924</v>
      </c>
      <c r="B967" s="10"/>
      <c r="C967" s="9" t="s">
        <v>1925</v>
      </c>
      <c r="D967" s="11">
        <f>VLOOKUP($A967,'[1]CY2017 Medicaid Fee Sch-working'!$A$2:$F$1618,5,FALSE)</f>
        <v>241.63</v>
      </c>
      <c r="E967" s="11">
        <f>VLOOKUP($A967,'[1]CY2017 Medicaid Fee Sch-working'!$A$2:$F$1618,6,FALSE)</f>
        <v>193.3</v>
      </c>
    </row>
    <row r="968" spans="1:5" ht="15.6" customHeight="1" x14ac:dyDescent="0.25">
      <c r="A968" s="12" t="s">
        <v>1926</v>
      </c>
      <c r="B968" s="13"/>
      <c r="C968" s="12" t="s">
        <v>1927</v>
      </c>
      <c r="D968" s="14">
        <f>VLOOKUP($A968,'[1]CY2017 Medicaid Fee Sch-working'!$A$2:$F$1618,5,FALSE)</f>
        <v>271.69</v>
      </c>
      <c r="E968" s="14">
        <f>VLOOKUP($A968,'[1]CY2017 Medicaid Fee Sch-working'!$A$2:$F$1618,6,FALSE)</f>
        <v>217.35</v>
      </c>
    </row>
    <row r="969" spans="1:5" ht="15.6" customHeight="1" x14ac:dyDescent="0.25">
      <c r="A969" s="9" t="s">
        <v>1928</v>
      </c>
      <c r="B969" s="10"/>
      <c r="C969" s="9" t="s">
        <v>1929</v>
      </c>
      <c r="D969" s="11">
        <f>VLOOKUP($A969,'[1]CY2017 Medicaid Fee Sch-working'!$A$2:$F$1618,5,FALSE)</f>
        <v>308.02</v>
      </c>
      <c r="E969" s="11">
        <f>VLOOKUP($A969,'[1]CY2017 Medicaid Fee Sch-working'!$A$2:$F$1618,6,FALSE)</f>
        <v>246.42</v>
      </c>
    </row>
    <row r="970" spans="1:5" ht="15.6" customHeight="1" x14ac:dyDescent="0.25">
      <c r="A970" s="12" t="s">
        <v>1930</v>
      </c>
      <c r="B970" s="13"/>
      <c r="C970" s="12" t="s">
        <v>1931</v>
      </c>
      <c r="D970" s="14">
        <f>VLOOKUP($A970,'[1]CY2017 Medicaid Fee Sch-working'!$A$2:$F$1618,5,FALSE)</f>
        <v>297.25</v>
      </c>
      <c r="E970" s="14">
        <f>VLOOKUP($A970,'[1]CY2017 Medicaid Fee Sch-working'!$A$2:$F$1618,6,FALSE)</f>
        <v>237.8</v>
      </c>
    </row>
    <row r="971" spans="1:5" ht="15.6" customHeight="1" x14ac:dyDescent="0.25">
      <c r="A971" s="9" t="s">
        <v>1932</v>
      </c>
      <c r="B971" s="10"/>
      <c r="C971" s="9" t="s">
        <v>1933</v>
      </c>
      <c r="D971" s="11">
        <f>VLOOKUP($A971,'[1]CY2017 Medicaid Fee Sch-working'!$A$2:$F$1618,5,FALSE)</f>
        <v>1621.98</v>
      </c>
      <c r="E971" s="11">
        <f>VLOOKUP($A971,'[1]CY2017 Medicaid Fee Sch-working'!$A$2:$F$1618,6,FALSE)</f>
        <v>1297.58</v>
      </c>
    </row>
    <row r="972" spans="1:5" ht="15.6" customHeight="1" x14ac:dyDescent="0.25">
      <c r="A972" s="12" t="s">
        <v>1934</v>
      </c>
      <c r="B972" s="13"/>
      <c r="C972" s="12" t="s">
        <v>1935</v>
      </c>
      <c r="D972" s="14">
        <f>VLOOKUP($A972,'[1]CY2017 Medicaid Fee Sch-working'!$A$2:$F$1618,5,FALSE)</f>
        <v>1595.47</v>
      </c>
      <c r="E972" s="14">
        <f>VLOOKUP($A972,'[1]CY2017 Medicaid Fee Sch-working'!$A$2:$F$1618,6,FALSE)</f>
        <v>1276.3800000000001</v>
      </c>
    </row>
    <row r="973" spans="1:5" ht="15.6" customHeight="1" x14ac:dyDescent="0.25">
      <c r="A973" s="9" t="s">
        <v>1936</v>
      </c>
      <c r="B973" s="10"/>
      <c r="C973" s="9" t="s">
        <v>1937</v>
      </c>
      <c r="D973" s="11">
        <f>VLOOKUP($A973,'[1]CY2017 Medicaid Fee Sch-working'!$A$2:$F$1618,5,FALSE)</f>
        <v>222.28</v>
      </c>
      <c r="E973" s="11">
        <f>VLOOKUP($A973,'[1]CY2017 Medicaid Fee Sch-working'!$A$2:$F$1618,6,FALSE)</f>
        <v>177.82</v>
      </c>
    </row>
    <row r="974" spans="1:5" ht="15.6" customHeight="1" x14ac:dyDescent="0.25">
      <c r="A974" s="12" t="s">
        <v>1938</v>
      </c>
      <c r="B974" s="13"/>
      <c r="C974" s="12" t="s">
        <v>1939</v>
      </c>
      <c r="D974" s="14">
        <f>VLOOKUP($A974,'[1]CY2017 Medicaid Fee Sch-working'!$A$2:$F$1618,5,FALSE)</f>
        <v>301.66000000000003</v>
      </c>
      <c r="E974" s="14">
        <f>VLOOKUP($A974,'[1]CY2017 Medicaid Fee Sch-working'!$A$2:$F$1618,6,FALSE)</f>
        <v>241.33</v>
      </c>
    </row>
    <row r="975" spans="1:5" ht="15.6" customHeight="1" x14ac:dyDescent="0.25">
      <c r="A975" s="9" t="s">
        <v>1940</v>
      </c>
      <c r="B975" s="10"/>
      <c r="C975" s="9" t="s">
        <v>1941</v>
      </c>
      <c r="D975" s="11">
        <f>VLOOKUP($A975,'[1]CY2017 Medicaid Fee Sch-working'!$A$2:$F$1618,5,FALSE)</f>
        <v>128.43</v>
      </c>
      <c r="E975" s="11">
        <f>VLOOKUP($A975,'[1]CY2017 Medicaid Fee Sch-working'!$A$2:$F$1618,6,FALSE)</f>
        <v>102.74</v>
      </c>
    </row>
    <row r="976" spans="1:5" ht="15.6" customHeight="1" x14ac:dyDescent="0.25">
      <c r="A976" s="12" t="s">
        <v>1942</v>
      </c>
      <c r="B976" s="13"/>
      <c r="C976" s="12" t="s">
        <v>1943</v>
      </c>
      <c r="D976" s="14">
        <f>VLOOKUP($A976,'[1]CY2017 Medicaid Fee Sch-working'!$A$2:$F$1618,5,FALSE)</f>
        <v>167.3</v>
      </c>
      <c r="E976" s="14">
        <f>VLOOKUP($A976,'[1]CY2017 Medicaid Fee Sch-working'!$A$2:$F$1618,6,FALSE)</f>
        <v>133.84</v>
      </c>
    </row>
    <row r="977" spans="1:5" ht="15.6" customHeight="1" x14ac:dyDescent="0.25">
      <c r="A977" s="9" t="s">
        <v>1944</v>
      </c>
      <c r="B977" s="10"/>
      <c r="C977" s="9" t="s">
        <v>1945</v>
      </c>
      <c r="D977" s="11">
        <f>VLOOKUP($A977,'[1]CY2017 Medicaid Fee Sch-working'!$A$2:$F$1618,5,FALSE)</f>
        <v>162.25</v>
      </c>
      <c r="E977" s="11">
        <f>VLOOKUP($A977,'[1]CY2017 Medicaid Fee Sch-working'!$A$2:$F$1618,6,FALSE)</f>
        <v>129.80000000000001</v>
      </c>
    </row>
    <row r="978" spans="1:5" ht="15.6" customHeight="1" x14ac:dyDescent="0.25">
      <c r="A978" s="12" t="s">
        <v>1946</v>
      </c>
      <c r="B978" s="13"/>
      <c r="C978" s="12" t="s">
        <v>1947</v>
      </c>
      <c r="D978" s="14">
        <f>VLOOKUP($A978,'[1]CY2017 Medicaid Fee Sch-working'!$A$2:$F$1618,5,FALSE)</f>
        <v>150.29</v>
      </c>
      <c r="E978" s="14">
        <f>VLOOKUP($A978,'[1]CY2017 Medicaid Fee Sch-working'!$A$2:$F$1618,6,FALSE)</f>
        <v>120.23</v>
      </c>
    </row>
    <row r="979" spans="1:5" ht="15.6" customHeight="1" x14ac:dyDescent="0.25">
      <c r="A979" s="9" t="s">
        <v>1948</v>
      </c>
      <c r="B979" s="10"/>
      <c r="C979" s="9" t="s">
        <v>1949</v>
      </c>
      <c r="D979" s="11">
        <f>VLOOKUP($A979,'[1]CY2017 Medicaid Fee Sch-working'!$A$2:$F$1618,5,FALSE)</f>
        <v>75.03</v>
      </c>
      <c r="E979" s="11">
        <f>VLOOKUP($A979,'[1]CY2017 Medicaid Fee Sch-working'!$A$2:$F$1618,6,FALSE)</f>
        <v>60.02</v>
      </c>
    </row>
    <row r="980" spans="1:5" ht="15.6" customHeight="1" x14ac:dyDescent="0.25">
      <c r="A980" s="12" t="s">
        <v>1950</v>
      </c>
      <c r="B980" s="13"/>
      <c r="C980" s="12" t="s">
        <v>1951</v>
      </c>
      <c r="D980" s="14">
        <f>VLOOKUP($A980,'[1]CY2017 Medicaid Fee Sch-working'!$A$2:$F$1618,5,FALSE)</f>
        <v>122.4</v>
      </c>
      <c r="E980" s="14">
        <f>VLOOKUP($A980,'[1]CY2017 Medicaid Fee Sch-working'!$A$2:$F$1618,6,FALSE)</f>
        <v>97.92</v>
      </c>
    </row>
    <row r="981" spans="1:5" ht="15.6" customHeight="1" x14ac:dyDescent="0.25">
      <c r="A981" s="9" t="s">
        <v>1952</v>
      </c>
      <c r="B981" s="10"/>
      <c r="C981" s="9" t="s">
        <v>1953</v>
      </c>
      <c r="D981" s="11">
        <f>VLOOKUP($A981,'[1]CY2017 Medicaid Fee Sch-working'!$A$2:$F$1618,5,FALSE)</f>
        <v>54.54</v>
      </c>
      <c r="E981" s="11">
        <f>VLOOKUP($A981,'[1]CY2017 Medicaid Fee Sch-working'!$A$2:$F$1618,6,FALSE)</f>
        <v>43.63</v>
      </c>
    </row>
    <row r="982" spans="1:5" ht="15.6" customHeight="1" x14ac:dyDescent="0.25">
      <c r="A982" s="12" t="s">
        <v>1954</v>
      </c>
      <c r="B982" s="13"/>
      <c r="C982" s="12" t="s">
        <v>1955</v>
      </c>
      <c r="D982" s="14">
        <f>VLOOKUP($A982,'[1]CY2017 Medicaid Fee Sch-working'!$A$2:$F$1618,5,FALSE)</f>
        <v>60.75</v>
      </c>
      <c r="E982" s="14">
        <f>VLOOKUP($A982,'[1]CY2017 Medicaid Fee Sch-working'!$A$2:$F$1618,6,FALSE)</f>
        <v>48.6</v>
      </c>
    </row>
    <row r="983" spans="1:5" ht="15.6" customHeight="1" x14ac:dyDescent="0.25">
      <c r="A983" s="9" t="s">
        <v>1956</v>
      </c>
      <c r="B983" s="10"/>
      <c r="C983" s="9" t="s">
        <v>1957</v>
      </c>
      <c r="D983" s="11">
        <f>VLOOKUP($A983,'[1]CY2017 Medicaid Fee Sch-working'!$A$2:$F$1618,5,FALSE)</f>
        <v>28.57</v>
      </c>
      <c r="E983" s="11">
        <f>VLOOKUP($A983,'[1]CY2017 Medicaid Fee Sch-working'!$A$2:$F$1618,6,FALSE)</f>
        <v>22.86</v>
      </c>
    </row>
    <row r="984" spans="1:5" ht="15.6" customHeight="1" x14ac:dyDescent="0.25">
      <c r="A984" s="12" t="s">
        <v>1958</v>
      </c>
      <c r="B984" s="13"/>
      <c r="C984" s="12" t="s">
        <v>1959</v>
      </c>
      <c r="D984" s="14">
        <f>VLOOKUP($A984,'[1]CY2017 Medicaid Fee Sch-working'!$A$2:$F$1618,5,FALSE)</f>
        <v>77.48</v>
      </c>
      <c r="E984" s="14">
        <f>VLOOKUP($A984,'[1]CY2017 Medicaid Fee Sch-working'!$A$2:$F$1618,6,FALSE)</f>
        <v>61.98</v>
      </c>
    </row>
    <row r="985" spans="1:5" ht="15.6" customHeight="1" x14ac:dyDescent="0.25">
      <c r="A985" s="9" t="s">
        <v>1960</v>
      </c>
      <c r="B985" s="10"/>
      <c r="C985" s="9" t="s">
        <v>1961</v>
      </c>
      <c r="D985" s="11">
        <f>VLOOKUP($A985,'[1]CY2017 Medicaid Fee Sch-working'!$A$2:$F$1618,5,FALSE)</f>
        <v>119.08</v>
      </c>
      <c r="E985" s="11">
        <f>VLOOKUP($A985,'[1]CY2017 Medicaid Fee Sch-working'!$A$2:$F$1618,6,FALSE)</f>
        <v>95.26</v>
      </c>
    </row>
    <row r="986" spans="1:5" ht="15.6" customHeight="1" x14ac:dyDescent="0.25">
      <c r="A986" s="12" t="s">
        <v>1962</v>
      </c>
      <c r="B986" s="13"/>
      <c r="C986" s="12" t="s">
        <v>1963</v>
      </c>
      <c r="D986" s="14">
        <f>VLOOKUP($A986,'[1]CY2017 Medicaid Fee Sch-working'!$A$2:$F$1618,5,FALSE)</f>
        <v>93.48</v>
      </c>
      <c r="E986" s="14">
        <f>VLOOKUP($A986,'[1]CY2017 Medicaid Fee Sch-working'!$A$2:$F$1618,6,FALSE)</f>
        <v>74.78</v>
      </c>
    </row>
    <row r="987" spans="1:5" ht="15.6" customHeight="1" x14ac:dyDescent="0.25">
      <c r="A987" s="9" t="s">
        <v>1964</v>
      </c>
      <c r="B987" s="10"/>
      <c r="C987" s="9" t="s">
        <v>1965</v>
      </c>
      <c r="D987" s="11">
        <f>VLOOKUP($A987,'[1]CY2017 Medicaid Fee Sch-working'!$A$2:$F$1618,5,FALSE)</f>
        <v>77.95</v>
      </c>
      <c r="E987" s="11">
        <f>VLOOKUP($A987,'[1]CY2017 Medicaid Fee Sch-working'!$A$2:$F$1618,6,FALSE)</f>
        <v>62.36</v>
      </c>
    </row>
    <row r="988" spans="1:5" ht="15.6" customHeight="1" x14ac:dyDescent="0.25">
      <c r="A988" s="12" t="s">
        <v>1966</v>
      </c>
      <c r="B988" s="13"/>
      <c r="C988" s="12" t="s">
        <v>1967</v>
      </c>
      <c r="D988" s="14">
        <f>VLOOKUP($A988,'[1]CY2017 Medicaid Fee Sch-working'!$A$2:$F$1618,5,FALSE)</f>
        <v>84.33</v>
      </c>
      <c r="E988" s="14">
        <f>VLOOKUP($A988,'[1]CY2017 Medicaid Fee Sch-working'!$A$2:$F$1618,6,FALSE)</f>
        <v>67.459999999999994</v>
      </c>
    </row>
    <row r="989" spans="1:5" ht="15.6" customHeight="1" x14ac:dyDescent="0.25">
      <c r="A989" s="9" t="s">
        <v>1968</v>
      </c>
      <c r="B989" s="10"/>
      <c r="C989" s="9" t="s">
        <v>1969</v>
      </c>
      <c r="D989" s="11">
        <f>VLOOKUP($A989,'[1]CY2017 Medicaid Fee Sch-working'!$A$2:$F$1618,5,FALSE)</f>
        <v>49.85</v>
      </c>
      <c r="E989" s="11">
        <f>VLOOKUP($A989,'[1]CY2017 Medicaid Fee Sch-working'!$A$2:$F$1618,6,FALSE)</f>
        <v>39.880000000000003</v>
      </c>
    </row>
    <row r="990" spans="1:5" ht="15.6" customHeight="1" x14ac:dyDescent="0.25">
      <c r="A990" s="12" t="s">
        <v>1970</v>
      </c>
      <c r="B990" s="13"/>
      <c r="C990" s="12" t="s">
        <v>1971</v>
      </c>
      <c r="D990" s="14">
        <f>VLOOKUP($A990,'[1]CY2017 Medicaid Fee Sch-working'!$A$2:$F$1618,5,FALSE)</f>
        <v>55.58</v>
      </c>
      <c r="E990" s="14">
        <f>VLOOKUP($A990,'[1]CY2017 Medicaid Fee Sch-working'!$A$2:$F$1618,6,FALSE)</f>
        <v>44.46</v>
      </c>
    </row>
    <row r="991" spans="1:5" ht="15.6" customHeight="1" x14ac:dyDescent="0.25">
      <c r="A991" s="9" t="s">
        <v>1972</v>
      </c>
      <c r="B991" s="10"/>
      <c r="C991" s="9" t="s">
        <v>1973</v>
      </c>
      <c r="D991" s="11">
        <f>VLOOKUP($A991,'[1]CY2017 Medicaid Fee Sch-working'!$A$2:$F$1618,5,FALSE)</f>
        <v>294.33999999999997</v>
      </c>
      <c r="E991" s="11">
        <f>VLOOKUP($A991,'[1]CY2017 Medicaid Fee Sch-working'!$A$2:$F$1618,6,FALSE)</f>
        <v>235.47</v>
      </c>
    </row>
    <row r="992" spans="1:5" ht="15.6" customHeight="1" x14ac:dyDescent="0.25">
      <c r="A992" s="12" t="s">
        <v>1974</v>
      </c>
      <c r="B992" s="13"/>
      <c r="C992" s="12" t="s">
        <v>1975</v>
      </c>
      <c r="D992" s="14">
        <f>VLOOKUP($A992,'[1]CY2017 Medicaid Fee Sch-working'!$A$2:$F$1618,5,FALSE)</f>
        <v>123.94</v>
      </c>
      <c r="E992" s="14">
        <f>VLOOKUP($A992,'[1]CY2017 Medicaid Fee Sch-working'!$A$2:$F$1618,6,FALSE)</f>
        <v>99.15</v>
      </c>
    </row>
    <row r="993" spans="1:5" ht="15.6" customHeight="1" x14ac:dyDescent="0.25">
      <c r="A993" s="9" t="s">
        <v>1976</v>
      </c>
      <c r="B993" s="10"/>
      <c r="C993" s="9" t="s">
        <v>1977</v>
      </c>
      <c r="D993" s="11">
        <f>VLOOKUP($A993,'[1]CY2017 Medicaid Fee Sch-working'!$A$2:$F$1618,5,FALSE)</f>
        <v>151.33000000000001</v>
      </c>
      <c r="E993" s="11">
        <f>VLOOKUP($A993,'[1]CY2017 Medicaid Fee Sch-working'!$A$2:$F$1618,6,FALSE)</f>
        <v>121.06</v>
      </c>
    </row>
    <row r="994" spans="1:5" ht="15.6" customHeight="1" x14ac:dyDescent="0.25">
      <c r="A994" s="12" t="s">
        <v>1978</v>
      </c>
      <c r="B994" s="13"/>
      <c r="C994" s="12" t="s">
        <v>1979</v>
      </c>
      <c r="D994" s="14">
        <f>VLOOKUP($A994,'[1]CY2017 Medicaid Fee Sch-working'!$A$2:$F$1618,5,FALSE)</f>
        <v>163.29</v>
      </c>
      <c r="E994" s="14">
        <f>VLOOKUP($A994,'[1]CY2017 Medicaid Fee Sch-working'!$A$2:$F$1618,6,FALSE)</f>
        <v>130.63</v>
      </c>
    </row>
    <row r="995" spans="1:5" ht="15.6" customHeight="1" x14ac:dyDescent="0.25">
      <c r="A995" s="9" t="s">
        <v>1980</v>
      </c>
      <c r="B995" s="10"/>
      <c r="C995" s="9" t="s">
        <v>1981</v>
      </c>
      <c r="D995" s="11">
        <f>VLOOKUP($A995,'[1]CY2017 Medicaid Fee Sch-working'!$A$2:$F$1618,5,FALSE)</f>
        <v>163.29</v>
      </c>
      <c r="E995" s="11">
        <f>VLOOKUP($A995,'[1]CY2017 Medicaid Fee Sch-working'!$A$2:$F$1618,6,FALSE)</f>
        <v>130.63</v>
      </c>
    </row>
    <row r="996" spans="1:5" ht="15.6" customHeight="1" x14ac:dyDescent="0.25">
      <c r="A996" s="12" t="s">
        <v>1982</v>
      </c>
      <c r="B996" s="13"/>
      <c r="C996" s="12" t="s">
        <v>1983</v>
      </c>
      <c r="D996" s="14">
        <f>VLOOKUP($A996,'[1]CY2017 Medicaid Fee Sch-working'!$A$2:$F$1618,5,FALSE)</f>
        <v>185.9</v>
      </c>
      <c r="E996" s="14">
        <f>VLOOKUP($A996,'[1]CY2017 Medicaid Fee Sch-working'!$A$2:$F$1618,6,FALSE)</f>
        <v>148.72</v>
      </c>
    </row>
    <row r="997" spans="1:5" ht="15.6" customHeight="1" x14ac:dyDescent="0.25">
      <c r="A997" s="9" t="s">
        <v>1984</v>
      </c>
      <c r="B997" s="10"/>
      <c r="C997" s="9" t="s">
        <v>1985</v>
      </c>
      <c r="D997" s="11">
        <f>VLOOKUP($A997,'[1]CY2017 Medicaid Fee Sch-working'!$A$2:$F$1618,5,FALSE)</f>
        <v>71.510000000000005</v>
      </c>
      <c r="E997" s="11">
        <f>VLOOKUP($A997,'[1]CY2017 Medicaid Fee Sch-working'!$A$2:$F$1618,6,FALSE)</f>
        <v>57.21</v>
      </c>
    </row>
    <row r="998" spans="1:5" ht="15.6" customHeight="1" x14ac:dyDescent="0.25">
      <c r="A998" s="12" t="s">
        <v>1986</v>
      </c>
      <c r="B998" s="13"/>
      <c r="C998" s="12" t="s">
        <v>1987</v>
      </c>
      <c r="D998" s="14">
        <f>VLOOKUP($A998,'[1]CY2017 Medicaid Fee Sch-working'!$A$2:$F$1618,5,FALSE)</f>
        <v>114.77</v>
      </c>
      <c r="E998" s="14">
        <f>VLOOKUP($A998,'[1]CY2017 Medicaid Fee Sch-working'!$A$2:$F$1618,6,FALSE)</f>
        <v>91.82</v>
      </c>
    </row>
    <row r="999" spans="1:5" ht="15.6" customHeight="1" x14ac:dyDescent="0.25">
      <c r="A999" s="9" t="s">
        <v>1988</v>
      </c>
      <c r="B999" s="10"/>
      <c r="C999" s="9" t="s">
        <v>1989</v>
      </c>
      <c r="D999" s="11">
        <f>VLOOKUP($A999,'[1]CY2017 Medicaid Fee Sch-working'!$A$2:$F$1618,5,FALSE)</f>
        <v>44.09</v>
      </c>
      <c r="E999" s="11">
        <f>VLOOKUP($A999,'[1]CY2017 Medicaid Fee Sch-working'!$A$2:$F$1618,6,FALSE)</f>
        <v>35.270000000000003</v>
      </c>
    </row>
    <row r="1000" spans="1:5" ht="15.6" customHeight="1" x14ac:dyDescent="0.25">
      <c r="A1000" s="12" t="s">
        <v>1990</v>
      </c>
      <c r="B1000" s="13"/>
      <c r="C1000" s="12" t="s">
        <v>1991</v>
      </c>
      <c r="D1000" s="14">
        <f>VLOOKUP($A1000,'[1]CY2017 Medicaid Fee Sch-working'!$A$2:$F$1618,5,FALSE)</f>
        <v>44.09</v>
      </c>
      <c r="E1000" s="14">
        <f>VLOOKUP($A1000,'[1]CY2017 Medicaid Fee Sch-working'!$A$2:$F$1618,6,FALSE)</f>
        <v>35.270000000000003</v>
      </c>
    </row>
    <row r="1001" spans="1:5" ht="15.6" customHeight="1" x14ac:dyDescent="0.25">
      <c r="A1001" s="9" t="s">
        <v>1992</v>
      </c>
      <c r="B1001" s="10"/>
      <c r="C1001" s="9" t="s">
        <v>1993</v>
      </c>
      <c r="D1001" s="11">
        <f>VLOOKUP($A1001,'[1]CY2017 Medicaid Fee Sch-working'!$A$2:$F$1618,5,FALSE)</f>
        <v>69.099999999999994</v>
      </c>
      <c r="E1001" s="11">
        <f>VLOOKUP($A1001,'[1]CY2017 Medicaid Fee Sch-working'!$A$2:$F$1618,6,FALSE)</f>
        <v>55.28</v>
      </c>
    </row>
    <row r="1002" spans="1:5" ht="15.6" customHeight="1" x14ac:dyDescent="0.25">
      <c r="A1002" s="12" t="s">
        <v>1994</v>
      </c>
      <c r="B1002" s="13"/>
      <c r="C1002" s="12" t="s">
        <v>1995</v>
      </c>
      <c r="D1002" s="14">
        <f>VLOOKUP($A1002,'[1]CY2017 Medicaid Fee Sch-working'!$A$2:$F$1618,5,FALSE)</f>
        <v>29.76</v>
      </c>
      <c r="E1002" s="14">
        <f>VLOOKUP($A1002,'[1]CY2017 Medicaid Fee Sch-working'!$A$2:$F$1618,6,FALSE)</f>
        <v>23.81</v>
      </c>
    </row>
    <row r="1003" spans="1:5" ht="15.6" customHeight="1" x14ac:dyDescent="0.25">
      <c r="A1003" s="9" t="s">
        <v>1996</v>
      </c>
      <c r="B1003" s="10"/>
      <c r="C1003" s="9" t="s">
        <v>1997</v>
      </c>
      <c r="D1003" s="11">
        <f>VLOOKUP($A1003,'[1]CY2017 Medicaid Fee Sch-working'!$A$2:$F$1618,5,FALSE)</f>
        <v>29.76</v>
      </c>
      <c r="E1003" s="11">
        <f>VLOOKUP($A1003,'[1]CY2017 Medicaid Fee Sch-working'!$A$2:$F$1618,6,FALSE)</f>
        <v>23.81</v>
      </c>
    </row>
    <row r="1004" spans="1:5" ht="15.6" customHeight="1" x14ac:dyDescent="0.25">
      <c r="A1004" s="12" t="s">
        <v>1998</v>
      </c>
      <c r="B1004" s="13"/>
      <c r="C1004" s="12" t="s">
        <v>1999</v>
      </c>
      <c r="D1004" s="14">
        <f>VLOOKUP($A1004,'[1]CY2017 Medicaid Fee Sch-working'!$A$2:$F$1618,5,FALSE)</f>
        <v>38.14</v>
      </c>
      <c r="E1004" s="14">
        <f>VLOOKUP($A1004,'[1]CY2017 Medicaid Fee Sch-working'!$A$2:$F$1618,6,FALSE)</f>
        <v>30.51</v>
      </c>
    </row>
    <row r="1005" spans="1:5" ht="15.6" customHeight="1" x14ac:dyDescent="0.25">
      <c r="A1005" s="9" t="s">
        <v>2000</v>
      </c>
      <c r="B1005" s="10"/>
      <c r="C1005" s="9" t="s">
        <v>2001</v>
      </c>
      <c r="D1005" s="11">
        <f>VLOOKUP($A1005,'[1]CY2017 Medicaid Fee Sch-working'!$A$2:$F$1618,5,FALSE)</f>
        <v>40.51</v>
      </c>
      <c r="E1005" s="11">
        <f>VLOOKUP($A1005,'[1]CY2017 Medicaid Fee Sch-working'!$A$2:$F$1618,6,FALSE)</f>
        <v>32.409999999999997</v>
      </c>
    </row>
    <row r="1006" spans="1:5" ht="15.6" customHeight="1" x14ac:dyDescent="0.25">
      <c r="A1006" s="12" t="s">
        <v>2002</v>
      </c>
      <c r="B1006" s="13"/>
      <c r="C1006" s="12" t="s">
        <v>2003</v>
      </c>
      <c r="D1006" s="14">
        <f>VLOOKUP($A1006,'[1]CY2017 Medicaid Fee Sch-working'!$A$2:$F$1618,5,FALSE)</f>
        <v>83.43</v>
      </c>
      <c r="E1006" s="14">
        <f>VLOOKUP($A1006,'[1]CY2017 Medicaid Fee Sch-working'!$A$2:$F$1618,6,FALSE)</f>
        <v>66.739999999999995</v>
      </c>
    </row>
    <row r="1007" spans="1:5" ht="15.6" customHeight="1" x14ac:dyDescent="0.25">
      <c r="A1007" s="9" t="s">
        <v>2004</v>
      </c>
      <c r="B1007" s="10"/>
      <c r="C1007" s="9" t="s">
        <v>2005</v>
      </c>
      <c r="D1007" s="11">
        <f>VLOOKUP($A1007,'[1]CY2017 Medicaid Fee Sch-working'!$A$2:$F$1618,5,FALSE)</f>
        <v>76.27</v>
      </c>
      <c r="E1007" s="11">
        <f>VLOOKUP($A1007,'[1]CY2017 Medicaid Fee Sch-working'!$A$2:$F$1618,6,FALSE)</f>
        <v>61.02</v>
      </c>
    </row>
    <row r="1008" spans="1:5" ht="15.6" customHeight="1" x14ac:dyDescent="0.25">
      <c r="A1008" s="12" t="s">
        <v>2006</v>
      </c>
      <c r="B1008" s="13"/>
      <c r="C1008" s="12" t="s">
        <v>2007</v>
      </c>
      <c r="D1008" s="14">
        <f>VLOOKUP($A1008,'[1]CY2017 Medicaid Fee Sch-working'!$A$2:$F$1618,5,FALSE)</f>
        <v>47.69</v>
      </c>
      <c r="E1008" s="14">
        <f>VLOOKUP($A1008,'[1]CY2017 Medicaid Fee Sch-working'!$A$2:$F$1618,6,FALSE)</f>
        <v>38.15</v>
      </c>
    </row>
    <row r="1009" spans="1:5" ht="15.6" customHeight="1" x14ac:dyDescent="0.25">
      <c r="A1009" s="9" t="s">
        <v>2008</v>
      </c>
      <c r="B1009" s="10"/>
      <c r="C1009" s="9" t="s">
        <v>2009</v>
      </c>
      <c r="D1009" s="11">
        <f>VLOOKUP($A1009,'[1]CY2017 Medicaid Fee Sch-working'!$A$2:$F$1618,5,FALSE)</f>
        <v>0</v>
      </c>
      <c r="E1009" s="11">
        <f>VLOOKUP($A1009,'[1]CY2017 Medicaid Fee Sch-working'!$A$2:$F$1618,6,FALSE)</f>
        <v>36</v>
      </c>
    </row>
    <row r="1010" spans="1:5" ht="15.6" customHeight="1" x14ac:dyDescent="0.25">
      <c r="A1010" s="12" t="s">
        <v>2010</v>
      </c>
      <c r="B1010" s="13"/>
      <c r="C1010" s="12" t="s">
        <v>2011</v>
      </c>
      <c r="D1010" s="14">
        <f>VLOOKUP($A1010,'[1]CY2017 Medicaid Fee Sch-working'!$A$2:$F$1618,5,FALSE)</f>
        <v>0</v>
      </c>
      <c r="E1010" s="14">
        <f>VLOOKUP($A1010,'[1]CY2017 Medicaid Fee Sch-working'!$A$2:$F$1618,6,FALSE)</f>
        <v>36</v>
      </c>
    </row>
    <row r="1011" spans="1:5" ht="15.6" customHeight="1" x14ac:dyDescent="0.25">
      <c r="A1011" s="9" t="s">
        <v>2012</v>
      </c>
      <c r="B1011" s="10"/>
      <c r="C1011" s="9" t="s">
        <v>2013</v>
      </c>
      <c r="D1011" s="11">
        <f>VLOOKUP($A1011,'[1]CY2017 Medicaid Fee Sch-working'!$A$2:$F$1618,5,FALSE)</f>
        <v>0</v>
      </c>
      <c r="E1011" s="11">
        <f>VLOOKUP($A1011,'[1]CY2017 Medicaid Fee Sch-working'!$A$2:$F$1618,6,FALSE)</f>
        <v>37.799999999999997</v>
      </c>
    </row>
    <row r="1012" spans="1:5" ht="15.6" customHeight="1" x14ac:dyDescent="0.25">
      <c r="A1012" s="12" t="s">
        <v>2014</v>
      </c>
      <c r="B1012" s="13"/>
      <c r="C1012" s="12" t="s">
        <v>2015</v>
      </c>
      <c r="D1012" s="14">
        <f>VLOOKUP($A1012,'[1]CY2017 Medicaid Fee Sch-working'!$A$2:$F$1618,5,FALSE)</f>
        <v>0</v>
      </c>
      <c r="E1012" s="14">
        <f>VLOOKUP($A1012,'[1]CY2017 Medicaid Fee Sch-working'!$A$2:$F$1618,6,FALSE)</f>
        <v>36</v>
      </c>
    </row>
    <row r="1013" spans="1:5" ht="15.6" customHeight="1" x14ac:dyDescent="0.25">
      <c r="A1013" s="9" t="s">
        <v>2016</v>
      </c>
      <c r="B1013" s="10"/>
      <c r="C1013" s="9" t="s">
        <v>2017</v>
      </c>
      <c r="D1013" s="11">
        <f>VLOOKUP($A1013,'[1]CY2017 Medicaid Fee Sch-working'!$A$2:$F$1618,5,FALSE)</f>
        <v>0</v>
      </c>
      <c r="E1013" s="11">
        <f>VLOOKUP($A1013,'[1]CY2017 Medicaid Fee Sch-working'!$A$2:$F$1618,6,FALSE)</f>
        <v>36</v>
      </c>
    </row>
    <row r="1014" spans="1:5" ht="15.6" customHeight="1" x14ac:dyDescent="0.25">
      <c r="A1014" s="12" t="s">
        <v>2018</v>
      </c>
      <c r="B1014" s="13"/>
      <c r="C1014" s="12" t="s">
        <v>2019</v>
      </c>
      <c r="D1014" s="14">
        <f>VLOOKUP($A1014,'[1]CY2017 Medicaid Fee Sch-working'!$A$2:$F$1618,5,FALSE)</f>
        <v>0</v>
      </c>
      <c r="E1014" s="14">
        <f>VLOOKUP($A1014,'[1]CY2017 Medicaid Fee Sch-working'!$A$2:$F$1618,6,FALSE)</f>
        <v>37.799999999999997</v>
      </c>
    </row>
    <row r="1015" spans="1:5" ht="15.6" customHeight="1" x14ac:dyDescent="0.25">
      <c r="A1015" s="9" t="s">
        <v>2020</v>
      </c>
      <c r="B1015" s="10"/>
      <c r="C1015" s="9" t="s">
        <v>2021</v>
      </c>
      <c r="D1015" s="11">
        <f>VLOOKUP($A1015,'[1]CY2017 Medicaid Fee Sch-working'!$A$2:$F$1618,5,FALSE)</f>
        <v>0</v>
      </c>
      <c r="E1015" s="11">
        <f>VLOOKUP($A1015,'[1]CY2017 Medicaid Fee Sch-working'!$A$2:$F$1618,6,FALSE)</f>
        <v>17.100000000000001</v>
      </c>
    </row>
    <row r="1016" spans="1:5" ht="15.6" customHeight="1" x14ac:dyDescent="0.25">
      <c r="A1016" s="12" t="s">
        <v>2022</v>
      </c>
      <c r="B1016" s="13"/>
      <c r="C1016" s="12" t="s">
        <v>2023</v>
      </c>
      <c r="D1016" s="14">
        <f>VLOOKUP($A1016,'[1]CY2017 Medicaid Fee Sch-working'!$A$2:$F$1618,5,FALSE)</f>
        <v>0</v>
      </c>
      <c r="E1016" s="14">
        <f>VLOOKUP($A1016,'[1]CY2017 Medicaid Fee Sch-working'!$A$2:$F$1618,6,FALSE)</f>
        <v>17.100000000000001</v>
      </c>
    </row>
    <row r="1017" spans="1:5" ht="15.6" customHeight="1" x14ac:dyDescent="0.25">
      <c r="A1017" s="9" t="s">
        <v>2024</v>
      </c>
      <c r="B1017" s="10"/>
      <c r="C1017" s="9" t="s">
        <v>2025</v>
      </c>
      <c r="D1017" s="11">
        <f>VLOOKUP($A1017,'[1]CY2017 Medicaid Fee Sch-working'!$A$2:$F$1618,5,FALSE)</f>
        <v>0</v>
      </c>
      <c r="E1017" s="11">
        <f>VLOOKUP($A1017,'[1]CY2017 Medicaid Fee Sch-working'!$A$2:$F$1618,6,FALSE)</f>
        <v>27</v>
      </c>
    </row>
    <row r="1018" spans="1:5" ht="15.6" customHeight="1" x14ac:dyDescent="0.25">
      <c r="A1018" s="12" t="s">
        <v>2026</v>
      </c>
      <c r="B1018" s="13"/>
      <c r="C1018" s="12" t="s">
        <v>2027</v>
      </c>
      <c r="D1018" s="14">
        <f>VLOOKUP($A1018,'[1]CY2017 Medicaid Fee Sch-working'!$A$2:$F$1618,5,FALSE)</f>
        <v>0</v>
      </c>
      <c r="E1018" s="14">
        <f>VLOOKUP($A1018,'[1]CY2017 Medicaid Fee Sch-working'!$A$2:$F$1618,6,FALSE)</f>
        <v>41.4</v>
      </c>
    </row>
    <row r="1019" spans="1:5" ht="15.6" customHeight="1" x14ac:dyDescent="0.25">
      <c r="A1019" s="9" t="s">
        <v>2028</v>
      </c>
      <c r="B1019" s="10"/>
      <c r="C1019" s="9" t="s">
        <v>2029</v>
      </c>
      <c r="D1019" s="11">
        <f>VLOOKUP($A1019,'[1]CY2017 Medicaid Fee Sch-working'!$A$2:$F$1618,5,FALSE)</f>
        <v>0</v>
      </c>
      <c r="E1019" s="11">
        <f>VLOOKUP($A1019,'[1]CY2017 Medicaid Fee Sch-working'!$A$2:$F$1618,6,FALSE)</f>
        <v>54</v>
      </c>
    </row>
    <row r="1020" spans="1:5" ht="15.6" customHeight="1" x14ac:dyDescent="0.25">
      <c r="A1020" s="12" t="s">
        <v>2030</v>
      </c>
      <c r="B1020" s="13"/>
      <c r="C1020" s="12" t="s">
        <v>2031</v>
      </c>
      <c r="D1020" s="14">
        <f>VLOOKUP($A1020,'[1]CY2017 Medicaid Fee Sch-working'!$A$2:$F$1618,5,FALSE)</f>
        <v>0</v>
      </c>
      <c r="E1020" s="14">
        <f>VLOOKUP($A1020,'[1]CY2017 Medicaid Fee Sch-working'!$A$2:$F$1618,6,FALSE)</f>
        <v>63.9</v>
      </c>
    </row>
    <row r="1021" spans="1:5" ht="15.6" customHeight="1" x14ac:dyDescent="0.25">
      <c r="A1021" s="9" t="s">
        <v>2032</v>
      </c>
      <c r="B1021" s="10"/>
      <c r="C1021" s="9" t="s">
        <v>2033</v>
      </c>
      <c r="D1021" s="11">
        <f>VLOOKUP($A1021,'[1]CY2017 Medicaid Fee Sch-working'!$A$2:$F$1618,5,FALSE)</f>
        <v>0</v>
      </c>
      <c r="E1021" s="11">
        <f>VLOOKUP($A1021,'[1]CY2017 Medicaid Fee Sch-working'!$A$2:$F$1618,6,FALSE)</f>
        <v>80.38</v>
      </c>
    </row>
    <row r="1022" spans="1:5" ht="15.6" customHeight="1" x14ac:dyDescent="0.25">
      <c r="A1022" s="12" t="s">
        <v>2034</v>
      </c>
      <c r="B1022" s="13"/>
      <c r="C1022" s="12" t="s">
        <v>2035</v>
      </c>
      <c r="D1022" s="14">
        <f>VLOOKUP($A1022,'[1]CY2017 Medicaid Fee Sch-working'!$A$2:$F$1618,5,FALSE)</f>
        <v>0</v>
      </c>
      <c r="E1022" s="14">
        <f>VLOOKUP($A1022,'[1]CY2017 Medicaid Fee Sch-working'!$A$2:$F$1618,6,FALSE)</f>
        <v>123.93</v>
      </c>
    </row>
    <row r="1023" spans="1:5" ht="15.6" customHeight="1" x14ac:dyDescent="0.25">
      <c r="A1023" s="9" t="s">
        <v>2036</v>
      </c>
      <c r="B1023" s="10"/>
      <c r="C1023" s="9" t="s">
        <v>2037</v>
      </c>
      <c r="D1023" s="11">
        <f>VLOOKUP($A1023,'[1]CY2017 Medicaid Fee Sch-working'!$A$2:$F$1618,5,FALSE)</f>
        <v>0</v>
      </c>
      <c r="E1023" s="11">
        <f>VLOOKUP($A1023,'[1]CY2017 Medicaid Fee Sch-working'!$A$2:$F$1618,6,FALSE)</f>
        <v>164.43</v>
      </c>
    </row>
    <row r="1024" spans="1:5" ht="15.6" customHeight="1" x14ac:dyDescent="0.25">
      <c r="A1024" s="12" t="s">
        <v>2038</v>
      </c>
      <c r="B1024" s="13"/>
      <c r="C1024" s="12" t="s">
        <v>2039</v>
      </c>
      <c r="D1024" s="14">
        <f>VLOOKUP($A1024,'[1]CY2017 Medicaid Fee Sch-working'!$A$2:$F$1618,5,FALSE)</f>
        <v>0</v>
      </c>
      <c r="E1024" s="14">
        <f>VLOOKUP($A1024,'[1]CY2017 Medicaid Fee Sch-working'!$A$2:$F$1618,6,FALSE)</f>
        <v>82.52</v>
      </c>
    </row>
    <row r="1025" spans="1:5" ht="15.6" customHeight="1" x14ac:dyDescent="0.25">
      <c r="A1025" s="9" t="s">
        <v>2040</v>
      </c>
      <c r="B1025" s="10"/>
      <c r="C1025" s="9" t="s">
        <v>2041</v>
      </c>
      <c r="D1025" s="11">
        <f>VLOOKUP($A1025,'[1]CY2017 Medicaid Fee Sch-working'!$A$2:$F$1618,5,FALSE)</f>
        <v>0</v>
      </c>
      <c r="E1025" s="11">
        <f>VLOOKUP($A1025,'[1]CY2017 Medicaid Fee Sch-working'!$A$2:$F$1618,6,FALSE)</f>
        <v>143.37</v>
      </c>
    </row>
    <row r="1026" spans="1:5" ht="15.6" customHeight="1" x14ac:dyDescent="0.25">
      <c r="A1026" s="12" t="s">
        <v>2042</v>
      </c>
      <c r="B1026" s="13"/>
      <c r="C1026" s="12" t="s">
        <v>2043</v>
      </c>
      <c r="D1026" s="14">
        <f>VLOOKUP($A1026,'[1]CY2017 Medicaid Fee Sch-working'!$A$2:$F$1618,5,FALSE)</f>
        <v>0</v>
      </c>
      <c r="E1026" s="14">
        <f>VLOOKUP($A1026,'[1]CY2017 Medicaid Fee Sch-working'!$A$2:$F$1618,6,FALSE)</f>
        <v>162</v>
      </c>
    </row>
    <row r="1027" spans="1:5" ht="15.6" customHeight="1" x14ac:dyDescent="0.25">
      <c r="A1027" s="9" t="s">
        <v>2044</v>
      </c>
      <c r="B1027" s="10"/>
      <c r="C1027" s="9" t="s">
        <v>2045</v>
      </c>
      <c r="D1027" s="11">
        <f>VLOOKUP($A1027,'[1]CY2017 Medicaid Fee Sch-working'!$A$2:$F$1618,5,FALSE)</f>
        <v>59.71</v>
      </c>
      <c r="E1027" s="11">
        <f>VLOOKUP($A1027,'[1]CY2017 Medicaid Fee Sch-working'!$A$2:$F$1618,6,FALSE)</f>
        <v>47.77</v>
      </c>
    </row>
    <row r="1028" spans="1:5" ht="15.6" customHeight="1" x14ac:dyDescent="0.25">
      <c r="A1028" s="12" t="s">
        <v>2046</v>
      </c>
      <c r="B1028" s="13"/>
      <c r="C1028" s="12" t="s">
        <v>2047</v>
      </c>
      <c r="D1028" s="14">
        <f>VLOOKUP($A1028,'[1]CY2017 Medicaid Fee Sch-working'!$A$2:$F$1618,5,FALSE)</f>
        <v>61.32</v>
      </c>
      <c r="E1028" s="14">
        <f>VLOOKUP($A1028,'[1]CY2017 Medicaid Fee Sch-working'!$A$2:$F$1618,6,FALSE)</f>
        <v>49.06</v>
      </c>
    </row>
    <row r="1029" spans="1:5" ht="15.6" customHeight="1" x14ac:dyDescent="0.25">
      <c r="A1029" s="9" t="s">
        <v>2048</v>
      </c>
      <c r="B1029" s="10"/>
      <c r="C1029" s="9" t="s">
        <v>2049</v>
      </c>
      <c r="D1029" s="11">
        <f>VLOOKUP($A1029,'[1]CY2017 Medicaid Fee Sch-working'!$A$2:$F$1618,5,FALSE)</f>
        <v>0</v>
      </c>
      <c r="E1029" s="11">
        <f>VLOOKUP($A1029,'[1]CY2017 Medicaid Fee Sch-working'!$A$2:$F$1618,6,FALSE)</f>
        <v>392.04</v>
      </c>
    </row>
    <row r="1030" spans="1:5" ht="15.6" customHeight="1" x14ac:dyDescent="0.25">
      <c r="A1030" s="12" t="s">
        <v>2050</v>
      </c>
      <c r="B1030" s="13"/>
      <c r="C1030" s="12" t="s">
        <v>2051</v>
      </c>
      <c r="D1030" s="14">
        <f>VLOOKUP($A1030,'[1]CY2017 Medicaid Fee Sch-working'!$A$2:$F$1618,5,FALSE)</f>
        <v>0</v>
      </c>
      <c r="E1030" s="14">
        <f>VLOOKUP($A1030,'[1]CY2017 Medicaid Fee Sch-working'!$A$2:$F$1618,6,FALSE)</f>
        <v>277.83</v>
      </c>
    </row>
    <row r="1031" spans="1:5" ht="15.6" customHeight="1" x14ac:dyDescent="0.25">
      <c r="A1031" s="9" t="s">
        <v>2052</v>
      </c>
      <c r="B1031" s="10"/>
      <c r="C1031" s="9" t="s">
        <v>2053</v>
      </c>
      <c r="D1031" s="11">
        <f>VLOOKUP($A1031,'[1]CY2017 Medicaid Fee Sch-working'!$A$2:$F$1618,5,FALSE)</f>
        <v>0</v>
      </c>
      <c r="E1031" s="11">
        <f>VLOOKUP($A1031,'[1]CY2017 Medicaid Fee Sch-working'!$A$2:$F$1618,6,FALSE)</f>
        <v>81</v>
      </c>
    </row>
    <row r="1032" spans="1:5" ht="15.6" customHeight="1" x14ac:dyDescent="0.25">
      <c r="A1032" s="12" t="s">
        <v>2054</v>
      </c>
      <c r="B1032" s="13"/>
      <c r="C1032" s="12" t="s">
        <v>2055</v>
      </c>
      <c r="D1032" s="14">
        <f>VLOOKUP($A1032,'[1]CY2017 Medicaid Fee Sch-working'!$A$2:$F$1618,5,FALSE)</f>
        <v>0</v>
      </c>
      <c r="E1032" s="14">
        <f>VLOOKUP($A1032,'[1]CY2017 Medicaid Fee Sch-working'!$A$2:$F$1618,6,FALSE)</f>
        <v>55.89</v>
      </c>
    </row>
    <row r="1033" spans="1:5" ht="15.6" customHeight="1" x14ac:dyDescent="0.25">
      <c r="A1033" s="9" t="s">
        <v>2056</v>
      </c>
      <c r="B1033" s="10"/>
      <c r="C1033" s="9" t="s">
        <v>2057</v>
      </c>
      <c r="D1033" s="11">
        <f>VLOOKUP($A1033,'[1]CY2017 Medicaid Fee Sch-working'!$A$2:$F$1618,5,FALSE)</f>
        <v>0</v>
      </c>
      <c r="E1033" s="11">
        <f>VLOOKUP($A1033,'[1]CY2017 Medicaid Fee Sch-working'!$A$2:$F$1618,6,FALSE)</f>
        <v>12.96</v>
      </c>
    </row>
    <row r="1034" spans="1:5" ht="15.6" customHeight="1" x14ac:dyDescent="0.25">
      <c r="A1034" s="12" t="s">
        <v>2058</v>
      </c>
      <c r="B1034" s="13"/>
      <c r="C1034" s="12" t="s">
        <v>2059</v>
      </c>
      <c r="D1034" s="14">
        <f>VLOOKUP($A1034,'[1]CY2017 Medicaid Fee Sch-working'!$A$2:$F$1618,5,FALSE)</f>
        <v>0</v>
      </c>
      <c r="E1034" s="14">
        <f>VLOOKUP($A1034,'[1]CY2017 Medicaid Fee Sch-working'!$A$2:$F$1618,6,FALSE)</f>
        <v>12.96</v>
      </c>
    </row>
    <row r="1035" spans="1:5" ht="15.6" customHeight="1" x14ac:dyDescent="0.25">
      <c r="A1035" s="9" t="s">
        <v>2060</v>
      </c>
      <c r="B1035" s="10"/>
      <c r="C1035" s="9" t="s">
        <v>2061</v>
      </c>
      <c r="D1035" s="11">
        <f>VLOOKUP($A1035,'[1]CY2017 Medicaid Fee Sch-working'!$A$2:$F$1618,5,FALSE)</f>
        <v>0</v>
      </c>
      <c r="E1035" s="11">
        <f>VLOOKUP($A1035,'[1]CY2017 Medicaid Fee Sch-working'!$A$2:$F$1618,6,FALSE)</f>
        <v>27</v>
      </c>
    </row>
    <row r="1036" spans="1:5" ht="15.6" customHeight="1" x14ac:dyDescent="0.25">
      <c r="A1036" s="12" t="s">
        <v>2062</v>
      </c>
      <c r="B1036" s="13"/>
      <c r="C1036" s="12" t="s">
        <v>2063</v>
      </c>
      <c r="D1036" s="14">
        <f>VLOOKUP($A1036,'[1]CY2017 Medicaid Fee Sch-working'!$A$2:$F$1618,5,FALSE)</f>
        <v>0</v>
      </c>
      <c r="E1036" s="14">
        <f>VLOOKUP($A1036,'[1]CY2017 Medicaid Fee Sch-working'!$A$2:$F$1618,6,FALSE)</f>
        <v>84.24</v>
      </c>
    </row>
    <row r="1037" spans="1:5" ht="15.6" customHeight="1" x14ac:dyDescent="0.25">
      <c r="A1037" s="9" t="s">
        <v>2064</v>
      </c>
      <c r="B1037" s="10"/>
      <c r="C1037" s="9" t="s">
        <v>2065</v>
      </c>
      <c r="D1037" s="11">
        <f>VLOOKUP($A1037,'[1]CY2017 Medicaid Fee Sch-working'!$A$2:$F$1618,5,FALSE)</f>
        <v>0</v>
      </c>
      <c r="E1037" s="11">
        <f>VLOOKUP($A1037,'[1]CY2017 Medicaid Fee Sch-working'!$A$2:$F$1618,6,FALSE)</f>
        <v>40.5</v>
      </c>
    </row>
    <row r="1038" spans="1:5" ht="15.6" customHeight="1" x14ac:dyDescent="0.25">
      <c r="A1038" s="12" t="s">
        <v>2066</v>
      </c>
      <c r="B1038" s="13"/>
      <c r="C1038" s="12" t="s">
        <v>2067</v>
      </c>
      <c r="D1038" s="14">
        <f>VLOOKUP($A1038,'[1]CY2017 Medicaid Fee Sch-working'!$A$2:$F$1618,5,FALSE)</f>
        <v>48.85</v>
      </c>
      <c r="E1038" s="14">
        <f>VLOOKUP($A1038,'[1]CY2017 Medicaid Fee Sch-working'!$A$2:$F$1618,6,FALSE)</f>
        <v>39.08</v>
      </c>
    </row>
    <row r="1039" spans="1:5" ht="15.6" customHeight="1" x14ac:dyDescent="0.25">
      <c r="A1039" s="9" t="s">
        <v>2068</v>
      </c>
      <c r="B1039" s="10"/>
      <c r="C1039" s="9" t="s">
        <v>2069</v>
      </c>
      <c r="D1039" s="11">
        <f>VLOOKUP($A1039,'[1]CY2017 Medicaid Fee Sch-working'!$A$2:$F$1618,5,FALSE)</f>
        <v>76.27</v>
      </c>
      <c r="E1039" s="11">
        <f>VLOOKUP($A1039,'[1]CY2017 Medicaid Fee Sch-working'!$A$2:$F$1618,6,FALSE)</f>
        <v>61.02</v>
      </c>
    </row>
    <row r="1040" spans="1:5" ht="15.6" customHeight="1" x14ac:dyDescent="0.25">
      <c r="A1040" s="12" t="s">
        <v>2070</v>
      </c>
      <c r="B1040" s="13"/>
      <c r="C1040" s="12" t="s">
        <v>2071</v>
      </c>
      <c r="D1040" s="14">
        <f>VLOOKUP($A1040,'[1]CY2017 Medicaid Fee Sch-working'!$A$2:$F$1618,5,FALSE)</f>
        <v>0</v>
      </c>
      <c r="E1040" s="14">
        <f>VLOOKUP($A1040,'[1]CY2017 Medicaid Fee Sch-working'!$A$2:$F$1618,6,FALSE)</f>
        <v>103.68</v>
      </c>
    </row>
    <row r="1041" spans="1:5" ht="15.6" customHeight="1" x14ac:dyDescent="0.25">
      <c r="A1041" s="9" t="s">
        <v>2072</v>
      </c>
      <c r="B1041" s="10"/>
      <c r="C1041" s="9" t="s">
        <v>2073</v>
      </c>
      <c r="D1041" s="11">
        <f>VLOOKUP($A1041,'[1]CY2017 Medicaid Fee Sch-working'!$A$2:$F$1618,5,FALSE)</f>
        <v>530.29</v>
      </c>
      <c r="E1041" s="11">
        <f>VLOOKUP($A1041,'[1]CY2017 Medicaid Fee Sch-working'!$A$2:$F$1618,6,FALSE)</f>
        <v>424.23</v>
      </c>
    </row>
    <row r="1042" spans="1:5" ht="15.6" customHeight="1" x14ac:dyDescent="0.25">
      <c r="A1042" s="12" t="s">
        <v>2074</v>
      </c>
      <c r="B1042" s="13"/>
      <c r="C1042" s="12" t="s">
        <v>2075</v>
      </c>
      <c r="D1042" s="14">
        <f>VLOOKUP($A1042,'[1]CY2017 Medicaid Fee Sch-working'!$A$2:$F$1618,5,FALSE)</f>
        <v>69.099999999999994</v>
      </c>
      <c r="E1042" s="14">
        <f>VLOOKUP($A1042,'[1]CY2017 Medicaid Fee Sch-working'!$A$2:$F$1618,6,FALSE)</f>
        <v>55.28</v>
      </c>
    </row>
    <row r="1043" spans="1:5" ht="15.6" customHeight="1" x14ac:dyDescent="0.25">
      <c r="A1043" s="9" t="s">
        <v>2076</v>
      </c>
      <c r="B1043" s="10"/>
      <c r="C1043" s="9" t="s">
        <v>2077</v>
      </c>
      <c r="D1043" s="11">
        <f>VLOOKUP($A1043,'[1]CY2017 Medicaid Fee Sch-working'!$A$2:$F$1618,5,FALSE)</f>
        <v>35.770000000000003</v>
      </c>
      <c r="E1043" s="11">
        <f>VLOOKUP($A1043,'[1]CY2017 Medicaid Fee Sch-working'!$A$2:$F$1618,6,FALSE)</f>
        <v>28.62</v>
      </c>
    </row>
    <row r="1044" spans="1:5" ht="15.6" customHeight="1" x14ac:dyDescent="0.25">
      <c r="A1044" s="12" t="s">
        <v>2078</v>
      </c>
      <c r="B1044" s="13"/>
      <c r="C1044" s="12" t="s">
        <v>2079</v>
      </c>
      <c r="D1044" s="14">
        <f>VLOOKUP($A1044,'[1]CY2017 Medicaid Fee Sch-working'!$A$2:$F$1618,5,FALSE)</f>
        <v>79.87</v>
      </c>
      <c r="E1044" s="14">
        <f>VLOOKUP($A1044,'[1]CY2017 Medicaid Fee Sch-working'!$A$2:$F$1618,6,FALSE)</f>
        <v>63.9</v>
      </c>
    </row>
    <row r="1045" spans="1:5" ht="15.6" customHeight="1" x14ac:dyDescent="0.25">
      <c r="A1045" s="9" t="s">
        <v>2080</v>
      </c>
      <c r="B1045" s="10"/>
      <c r="C1045" s="9" t="s">
        <v>2081</v>
      </c>
      <c r="D1045" s="11">
        <f>VLOOKUP($A1045,'[1]CY2017 Medicaid Fee Sch-working'!$A$2:$F$1618,5,FALSE)</f>
        <v>21.47</v>
      </c>
      <c r="E1045" s="11">
        <f>VLOOKUP($A1045,'[1]CY2017 Medicaid Fee Sch-working'!$A$2:$F$1618,6,FALSE)</f>
        <v>17.18</v>
      </c>
    </row>
    <row r="1046" spans="1:5" ht="15.6" customHeight="1" x14ac:dyDescent="0.25">
      <c r="A1046" s="12" t="s">
        <v>2082</v>
      </c>
      <c r="B1046" s="13"/>
      <c r="C1046" s="12" t="s">
        <v>2083</v>
      </c>
      <c r="D1046" s="14">
        <f>VLOOKUP($A1046,'[1]CY2017 Medicaid Fee Sch-working'!$A$2:$F$1618,5,FALSE)</f>
        <v>33.36</v>
      </c>
      <c r="E1046" s="14">
        <f>VLOOKUP($A1046,'[1]CY2017 Medicaid Fee Sch-working'!$A$2:$F$1618,6,FALSE)</f>
        <v>26.69</v>
      </c>
    </row>
    <row r="1047" spans="1:5" ht="15.6" customHeight="1" x14ac:dyDescent="0.25">
      <c r="A1047" s="9" t="s">
        <v>2084</v>
      </c>
      <c r="B1047" s="10"/>
      <c r="C1047" s="9" t="s">
        <v>2085</v>
      </c>
      <c r="D1047" s="11">
        <f>VLOOKUP($A1047,'[1]CY2017 Medicaid Fee Sch-working'!$A$2:$F$1618,5,FALSE)</f>
        <v>46.44</v>
      </c>
      <c r="E1047" s="11">
        <f>VLOOKUP($A1047,'[1]CY2017 Medicaid Fee Sch-working'!$A$2:$F$1618,6,FALSE)</f>
        <v>37.15</v>
      </c>
    </row>
    <row r="1048" spans="1:5" ht="15.6" customHeight="1" x14ac:dyDescent="0.25">
      <c r="A1048" s="12" t="s">
        <v>2086</v>
      </c>
      <c r="B1048" s="13"/>
      <c r="C1048" s="12" t="s">
        <v>2087</v>
      </c>
      <c r="D1048" s="14">
        <f>VLOOKUP($A1048,'[1]CY2017 Medicaid Fee Sch-working'!$A$2:$F$1618,5,FALSE)</f>
        <v>46.44</v>
      </c>
      <c r="E1048" s="14">
        <f>VLOOKUP($A1048,'[1]CY2017 Medicaid Fee Sch-working'!$A$2:$F$1618,6,FALSE)</f>
        <v>37.15</v>
      </c>
    </row>
    <row r="1049" spans="1:5" ht="15.6" customHeight="1" x14ac:dyDescent="0.25">
      <c r="A1049" s="9" t="s">
        <v>2088</v>
      </c>
      <c r="B1049" s="10"/>
      <c r="C1049" s="9" t="s">
        <v>2089</v>
      </c>
      <c r="D1049" s="11">
        <f>VLOOKUP($A1049,'[1]CY2017 Medicaid Fee Sch-working'!$A$2:$F$1618,5,FALSE)</f>
        <v>46.44</v>
      </c>
      <c r="E1049" s="11">
        <f>VLOOKUP($A1049,'[1]CY2017 Medicaid Fee Sch-working'!$A$2:$F$1618,6,FALSE)</f>
        <v>37.15</v>
      </c>
    </row>
    <row r="1050" spans="1:5" ht="15.6" customHeight="1" x14ac:dyDescent="0.25">
      <c r="A1050" s="12" t="s">
        <v>2090</v>
      </c>
      <c r="B1050" s="13"/>
      <c r="C1050" s="12" t="s">
        <v>2091</v>
      </c>
      <c r="D1050" s="14">
        <f>VLOOKUP($A1050,'[1]CY2017 Medicaid Fee Sch-working'!$A$2:$F$1618,5,FALSE)</f>
        <v>38.14</v>
      </c>
      <c r="E1050" s="14">
        <f>VLOOKUP($A1050,'[1]CY2017 Medicaid Fee Sch-working'!$A$2:$F$1618,6,FALSE)</f>
        <v>30.51</v>
      </c>
    </row>
    <row r="1051" spans="1:5" ht="15.6" customHeight="1" x14ac:dyDescent="0.25">
      <c r="A1051" s="9" t="s">
        <v>2092</v>
      </c>
      <c r="B1051" s="10"/>
      <c r="C1051" s="9" t="s">
        <v>2093</v>
      </c>
      <c r="D1051" s="11">
        <f>VLOOKUP($A1051,'[1]CY2017 Medicaid Fee Sch-working'!$A$2:$F$1618,5,FALSE)</f>
        <v>86.98</v>
      </c>
      <c r="E1051" s="11">
        <f>VLOOKUP($A1051,'[1]CY2017 Medicaid Fee Sch-working'!$A$2:$F$1618,6,FALSE)</f>
        <v>69.58</v>
      </c>
    </row>
    <row r="1052" spans="1:5" ht="15.6" customHeight="1" x14ac:dyDescent="0.25">
      <c r="A1052" s="12" t="s">
        <v>2094</v>
      </c>
      <c r="B1052" s="13"/>
      <c r="C1052" s="12" t="s">
        <v>2095</v>
      </c>
      <c r="D1052" s="14">
        <f>VLOOKUP($A1052,'[1]CY2017 Medicaid Fee Sch-working'!$A$2:$F$1618,5,FALSE)</f>
        <v>51.26</v>
      </c>
      <c r="E1052" s="14">
        <f>VLOOKUP($A1052,'[1]CY2017 Medicaid Fee Sch-working'!$A$2:$F$1618,6,FALSE)</f>
        <v>41.01</v>
      </c>
    </row>
    <row r="1053" spans="1:5" ht="15.6" customHeight="1" x14ac:dyDescent="0.25">
      <c r="A1053" s="9" t="s">
        <v>2096</v>
      </c>
      <c r="B1053" s="10"/>
      <c r="C1053" s="9" t="s">
        <v>2097</v>
      </c>
      <c r="D1053" s="11">
        <f>VLOOKUP($A1053,'[1]CY2017 Medicaid Fee Sch-working'!$A$2:$F$1618,5,FALSE)</f>
        <v>150.15</v>
      </c>
      <c r="E1053" s="11">
        <f>VLOOKUP($A1053,'[1]CY2017 Medicaid Fee Sch-working'!$A$2:$F$1618,6,FALSE)</f>
        <v>120.12</v>
      </c>
    </row>
    <row r="1054" spans="1:5" ht="15.6" customHeight="1" x14ac:dyDescent="0.25">
      <c r="A1054" s="12" t="s">
        <v>2098</v>
      </c>
      <c r="B1054" s="13"/>
      <c r="C1054" s="12" t="s">
        <v>2099</v>
      </c>
      <c r="D1054" s="14">
        <f>VLOOKUP($A1054,'[1]CY2017 Medicaid Fee Sch-working'!$A$2:$F$1618,5,FALSE)</f>
        <v>71.510000000000005</v>
      </c>
      <c r="E1054" s="14">
        <f>VLOOKUP($A1054,'[1]CY2017 Medicaid Fee Sch-working'!$A$2:$F$1618,6,FALSE)</f>
        <v>57.21</v>
      </c>
    </row>
    <row r="1055" spans="1:5" ht="15.6" customHeight="1" x14ac:dyDescent="0.25">
      <c r="A1055" s="9" t="s">
        <v>2100</v>
      </c>
      <c r="B1055" s="10"/>
      <c r="C1055" s="9" t="s">
        <v>2101</v>
      </c>
      <c r="D1055" s="11">
        <f>VLOOKUP($A1055,'[1]CY2017 Medicaid Fee Sch-working'!$A$2:$F$1618,5,FALSE)</f>
        <v>98.92</v>
      </c>
      <c r="E1055" s="11">
        <f>VLOOKUP($A1055,'[1]CY2017 Medicaid Fee Sch-working'!$A$2:$F$1618,6,FALSE)</f>
        <v>79.14</v>
      </c>
    </row>
    <row r="1056" spans="1:5" ht="15.6" customHeight="1" x14ac:dyDescent="0.25">
      <c r="A1056" s="12" t="s">
        <v>2102</v>
      </c>
      <c r="B1056" s="13"/>
      <c r="C1056" s="12" t="s">
        <v>2103</v>
      </c>
      <c r="D1056" s="14">
        <f>VLOOKUP($A1056,'[1]CY2017 Medicaid Fee Sch-working'!$A$2:$F$1618,5,FALSE)</f>
        <v>38.14</v>
      </c>
      <c r="E1056" s="14">
        <f>VLOOKUP($A1056,'[1]CY2017 Medicaid Fee Sch-working'!$A$2:$F$1618,6,FALSE)</f>
        <v>30.51</v>
      </c>
    </row>
    <row r="1057" spans="1:5" ht="15.6" customHeight="1" x14ac:dyDescent="0.25">
      <c r="A1057" s="9" t="s">
        <v>2104</v>
      </c>
      <c r="B1057" s="10"/>
      <c r="C1057" s="9" t="s">
        <v>2105</v>
      </c>
      <c r="D1057" s="11">
        <f>VLOOKUP($A1057,'[1]CY2017 Medicaid Fee Sch-working'!$A$2:$F$1618,5,FALSE)</f>
        <v>32.15</v>
      </c>
      <c r="E1057" s="11">
        <f>VLOOKUP($A1057,'[1]CY2017 Medicaid Fee Sch-working'!$A$2:$F$1618,6,FALSE)</f>
        <v>25.72</v>
      </c>
    </row>
    <row r="1058" spans="1:5" ht="15.6" customHeight="1" x14ac:dyDescent="0.25">
      <c r="A1058" s="12" t="s">
        <v>2106</v>
      </c>
      <c r="B1058" s="13"/>
      <c r="C1058" s="12" t="s">
        <v>2107</v>
      </c>
      <c r="D1058" s="14">
        <f>VLOOKUP($A1058,'[1]CY2017 Medicaid Fee Sch-working'!$A$2:$F$1618,5,FALSE)</f>
        <v>54.82</v>
      </c>
      <c r="E1058" s="14">
        <f>VLOOKUP($A1058,'[1]CY2017 Medicaid Fee Sch-working'!$A$2:$F$1618,6,FALSE)</f>
        <v>43.86</v>
      </c>
    </row>
    <row r="1059" spans="1:5" ht="15.6" customHeight="1" x14ac:dyDescent="0.25">
      <c r="A1059" s="9" t="s">
        <v>2108</v>
      </c>
      <c r="B1059" s="10"/>
      <c r="C1059" s="9" t="s">
        <v>2109</v>
      </c>
      <c r="D1059" s="11">
        <f>VLOOKUP($A1059,'[1]CY2017 Medicaid Fee Sch-working'!$A$2:$F$1618,5,FALSE)</f>
        <v>58.39</v>
      </c>
      <c r="E1059" s="11">
        <f>VLOOKUP($A1059,'[1]CY2017 Medicaid Fee Sch-working'!$A$2:$F$1618,6,FALSE)</f>
        <v>46.71</v>
      </c>
    </row>
    <row r="1060" spans="1:5" ht="15.6" customHeight="1" x14ac:dyDescent="0.25">
      <c r="A1060" s="12" t="s">
        <v>2110</v>
      </c>
      <c r="B1060" s="13"/>
      <c r="C1060" s="12" t="s">
        <v>2111</v>
      </c>
      <c r="D1060" s="14">
        <f>VLOOKUP($A1060,'[1]CY2017 Medicaid Fee Sch-working'!$A$2:$F$1618,5,FALSE)</f>
        <v>58.39</v>
      </c>
      <c r="E1060" s="14">
        <f>VLOOKUP($A1060,'[1]CY2017 Medicaid Fee Sch-working'!$A$2:$F$1618,6,FALSE)</f>
        <v>46.71</v>
      </c>
    </row>
    <row r="1061" spans="1:5" ht="15.6" customHeight="1" x14ac:dyDescent="0.25">
      <c r="A1061" s="9" t="s">
        <v>2112</v>
      </c>
      <c r="B1061" s="10"/>
      <c r="C1061" s="9" t="s">
        <v>2113</v>
      </c>
      <c r="D1061" s="11">
        <f>VLOOKUP($A1061,'[1]CY2017 Medicaid Fee Sch-working'!$A$2:$F$1618,5,FALSE)</f>
        <v>0</v>
      </c>
      <c r="E1061" s="11">
        <f>VLOOKUP($A1061,'[1]CY2017 Medicaid Fee Sch-working'!$A$2:$F$1618,6,FALSE)</f>
        <v>13.77</v>
      </c>
    </row>
    <row r="1062" spans="1:5" ht="15.6" customHeight="1" x14ac:dyDescent="0.25">
      <c r="A1062" s="12" t="s">
        <v>2114</v>
      </c>
      <c r="B1062" s="13"/>
      <c r="C1062" s="12" t="s">
        <v>2115</v>
      </c>
      <c r="D1062" s="14">
        <f>VLOOKUP($A1062,'[1]CY2017 Medicaid Fee Sch-working'!$A$2:$F$1618,5,FALSE)</f>
        <v>27.4</v>
      </c>
      <c r="E1062" s="14">
        <f>VLOOKUP($A1062,'[1]CY2017 Medicaid Fee Sch-working'!$A$2:$F$1618,6,FALSE)</f>
        <v>21.92</v>
      </c>
    </row>
    <row r="1063" spans="1:5" ht="15.6" customHeight="1" x14ac:dyDescent="0.25">
      <c r="A1063" s="9" t="s">
        <v>2116</v>
      </c>
      <c r="B1063" s="10"/>
      <c r="C1063" s="9" t="s">
        <v>2117</v>
      </c>
      <c r="D1063" s="11">
        <f>VLOOKUP($A1063,'[1]CY2017 Medicaid Fee Sch-working'!$A$2:$F$1618,5,FALSE)</f>
        <v>27.4</v>
      </c>
      <c r="E1063" s="11">
        <f>VLOOKUP($A1063,'[1]CY2017 Medicaid Fee Sch-working'!$A$2:$F$1618,6,FALSE)</f>
        <v>21.92</v>
      </c>
    </row>
    <row r="1064" spans="1:5" ht="15.6" customHeight="1" x14ac:dyDescent="0.25">
      <c r="A1064" s="12" t="s">
        <v>2118</v>
      </c>
      <c r="B1064" s="13"/>
      <c r="C1064" s="12" t="s">
        <v>2119</v>
      </c>
      <c r="D1064" s="14">
        <f>VLOOKUP($A1064,'[1]CY2017 Medicaid Fee Sch-working'!$A$2:$F$1618,5,FALSE)</f>
        <v>29.76</v>
      </c>
      <c r="E1064" s="14">
        <f>VLOOKUP($A1064,'[1]CY2017 Medicaid Fee Sch-working'!$A$2:$F$1618,6,FALSE)</f>
        <v>23.81</v>
      </c>
    </row>
    <row r="1065" spans="1:5" ht="15.6" customHeight="1" x14ac:dyDescent="0.25">
      <c r="A1065" s="9" t="s">
        <v>2120</v>
      </c>
      <c r="B1065" s="10"/>
      <c r="C1065" s="9" t="s">
        <v>2121</v>
      </c>
      <c r="D1065" s="11">
        <f>VLOOKUP($A1065,'[1]CY2017 Medicaid Fee Sch-working'!$A$2:$F$1618,5,FALSE)</f>
        <v>29.76</v>
      </c>
      <c r="E1065" s="11">
        <f>VLOOKUP($A1065,'[1]CY2017 Medicaid Fee Sch-working'!$A$2:$F$1618,6,FALSE)</f>
        <v>23.81</v>
      </c>
    </row>
    <row r="1066" spans="1:5" ht="15.6" customHeight="1" x14ac:dyDescent="0.25">
      <c r="A1066" s="12" t="s">
        <v>2122</v>
      </c>
      <c r="B1066" s="13"/>
      <c r="C1066" s="12" t="s">
        <v>2123</v>
      </c>
      <c r="D1066" s="14">
        <f>VLOOKUP($A1066,'[1]CY2017 Medicaid Fee Sch-working'!$A$2:$F$1618,5,FALSE)</f>
        <v>47.69</v>
      </c>
      <c r="E1066" s="14">
        <f>VLOOKUP($A1066,'[1]CY2017 Medicaid Fee Sch-working'!$A$2:$F$1618,6,FALSE)</f>
        <v>38.15</v>
      </c>
    </row>
    <row r="1067" spans="1:5" ht="15.6" customHeight="1" x14ac:dyDescent="0.25">
      <c r="A1067" s="9" t="s">
        <v>2124</v>
      </c>
      <c r="B1067" s="10"/>
      <c r="C1067" s="9" t="s">
        <v>2125</v>
      </c>
      <c r="D1067" s="11">
        <f>VLOOKUP($A1067,'[1]CY2017 Medicaid Fee Sch-working'!$A$2:$F$1618,5,FALSE)</f>
        <v>8.32</v>
      </c>
      <c r="E1067" s="11">
        <f>VLOOKUP($A1067,'[1]CY2017 Medicaid Fee Sch-working'!$A$2:$F$1618,6,FALSE)</f>
        <v>6.66</v>
      </c>
    </row>
    <row r="1068" spans="1:5" ht="15.6" customHeight="1" x14ac:dyDescent="0.25">
      <c r="A1068" s="12" t="s">
        <v>2126</v>
      </c>
      <c r="B1068" s="13"/>
      <c r="C1068" s="12" t="s">
        <v>2127</v>
      </c>
      <c r="D1068" s="14">
        <f>VLOOKUP($A1068,'[1]CY2017 Medicaid Fee Sch-working'!$A$2:$F$1618,5,FALSE)</f>
        <v>21.47</v>
      </c>
      <c r="E1068" s="14">
        <f>VLOOKUP($A1068,'[1]CY2017 Medicaid Fee Sch-working'!$A$2:$F$1618,6,FALSE)</f>
        <v>17.18</v>
      </c>
    </row>
    <row r="1069" spans="1:5" ht="15.6" customHeight="1" x14ac:dyDescent="0.25">
      <c r="A1069" s="9" t="s">
        <v>2128</v>
      </c>
      <c r="B1069" s="10"/>
      <c r="C1069" s="9" t="s">
        <v>2129</v>
      </c>
      <c r="D1069" s="11">
        <f>VLOOKUP($A1069,'[1]CY2017 Medicaid Fee Sch-working'!$A$2:$F$1618,5,FALSE)</f>
        <v>79.87</v>
      </c>
      <c r="E1069" s="11">
        <f>VLOOKUP($A1069,'[1]CY2017 Medicaid Fee Sch-working'!$A$2:$F$1618,6,FALSE)</f>
        <v>63.9</v>
      </c>
    </row>
    <row r="1070" spans="1:5" ht="15.6" customHeight="1" x14ac:dyDescent="0.25">
      <c r="A1070" s="12" t="s">
        <v>2130</v>
      </c>
      <c r="B1070" s="13"/>
      <c r="C1070" s="12" t="s">
        <v>2131</v>
      </c>
      <c r="D1070" s="14">
        <f>VLOOKUP($A1070,'[1]CY2017 Medicaid Fee Sch-working'!$A$2:$F$1618,5,FALSE)</f>
        <v>60.77</v>
      </c>
      <c r="E1070" s="14">
        <f>VLOOKUP($A1070,'[1]CY2017 Medicaid Fee Sch-working'!$A$2:$F$1618,6,FALSE)</f>
        <v>48.62</v>
      </c>
    </row>
    <row r="1071" spans="1:5" ht="15.6" customHeight="1" x14ac:dyDescent="0.25">
      <c r="A1071" s="9" t="s">
        <v>2132</v>
      </c>
      <c r="B1071" s="10"/>
      <c r="C1071" s="9" t="s">
        <v>2133</v>
      </c>
      <c r="D1071" s="11">
        <f>VLOOKUP($A1071,'[1]CY2017 Medicaid Fee Sch-working'!$A$2:$F$1618,5,FALSE)</f>
        <v>50.05</v>
      </c>
      <c r="E1071" s="11">
        <f>VLOOKUP($A1071,'[1]CY2017 Medicaid Fee Sch-working'!$A$2:$F$1618,6,FALSE)</f>
        <v>40.04</v>
      </c>
    </row>
    <row r="1072" spans="1:5" ht="15.6" customHeight="1" x14ac:dyDescent="0.25">
      <c r="A1072" s="12" t="s">
        <v>2134</v>
      </c>
      <c r="B1072" s="13"/>
      <c r="C1072" s="12" t="s">
        <v>2135</v>
      </c>
      <c r="D1072" s="14">
        <f>VLOOKUP($A1072,'[1]CY2017 Medicaid Fee Sch-working'!$A$2:$F$1618,5,FALSE)</f>
        <v>39.31</v>
      </c>
      <c r="E1072" s="14">
        <f>VLOOKUP($A1072,'[1]CY2017 Medicaid Fee Sch-working'!$A$2:$F$1618,6,FALSE)</f>
        <v>31.45</v>
      </c>
    </row>
    <row r="1073" spans="1:5" ht="15.6" customHeight="1" x14ac:dyDescent="0.25">
      <c r="A1073" s="9" t="s">
        <v>2136</v>
      </c>
      <c r="B1073" s="10"/>
      <c r="C1073" s="9" t="s">
        <v>2137</v>
      </c>
      <c r="D1073" s="11">
        <f>VLOOKUP($A1073,'[1]CY2017 Medicaid Fee Sch-working'!$A$2:$F$1618,5,FALSE)</f>
        <v>71.510000000000005</v>
      </c>
      <c r="E1073" s="11">
        <f>VLOOKUP($A1073,'[1]CY2017 Medicaid Fee Sch-working'!$A$2:$F$1618,6,FALSE)</f>
        <v>57.21</v>
      </c>
    </row>
    <row r="1074" spans="1:5" ht="15.6" customHeight="1" x14ac:dyDescent="0.25">
      <c r="A1074" s="12" t="s">
        <v>2138</v>
      </c>
      <c r="B1074" s="13"/>
      <c r="C1074" s="12" t="s">
        <v>2139</v>
      </c>
      <c r="D1074" s="14">
        <f>VLOOKUP($A1074,'[1]CY2017 Medicaid Fee Sch-working'!$A$2:$F$1618,5,FALSE)</f>
        <v>94.13</v>
      </c>
      <c r="E1074" s="14">
        <f>VLOOKUP($A1074,'[1]CY2017 Medicaid Fee Sch-working'!$A$2:$F$1618,6,FALSE)</f>
        <v>75.3</v>
      </c>
    </row>
    <row r="1075" spans="1:5" ht="15.6" customHeight="1" x14ac:dyDescent="0.25">
      <c r="A1075" s="9" t="s">
        <v>2140</v>
      </c>
      <c r="B1075" s="10"/>
      <c r="C1075" s="9" t="s">
        <v>2141</v>
      </c>
      <c r="D1075" s="11">
        <f>VLOOKUP($A1075,'[1]CY2017 Medicaid Fee Sch-working'!$A$2:$F$1618,5,FALSE)</f>
        <v>71.510000000000005</v>
      </c>
      <c r="E1075" s="11">
        <f>VLOOKUP($A1075,'[1]CY2017 Medicaid Fee Sch-working'!$A$2:$F$1618,6,FALSE)</f>
        <v>57.21</v>
      </c>
    </row>
    <row r="1076" spans="1:5" ht="15.6" customHeight="1" x14ac:dyDescent="0.25">
      <c r="A1076" s="12" t="s">
        <v>2142</v>
      </c>
      <c r="B1076" s="13"/>
      <c r="C1076" s="12" t="s">
        <v>2143</v>
      </c>
      <c r="D1076" s="14">
        <f>VLOOKUP($A1076,'[1]CY2017 Medicaid Fee Sch-working'!$A$2:$F$1618,5,FALSE)</f>
        <v>94.13</v>
      </c>
      <c r="E1076" s="14">
        <f>VLOOKUP($A1076,'[1]CY2017 Medicaid Fee Sch-working'!$A$2:$F$1618,6,FALSE)</f>
        <v>75.3</v>
      </c>
    </row>
    <row r="1077" spans="1:5" ht="15.6" customHeight="1" x14ac:dyDescent="0.25">
      <c r="A1077" s="9" t="s">
        <v>2144</v>
      </c>
      <c r="B1077" s="10"/>
      <c r="C1077" s="9" t="s">
        <v>2145</v>
      </c>
      <c r="D1077" s="11">
        <f>VLOOKUP($A1077,'[1]CY2017 Medicaid Fee Sch-working'!$A$2:$F$1618,5,FALSE)</f>
        <v>40.51</v>
      </c>
      <c r="E1077" s="11">
        <f>VLOOKUP($A1077,'[1]CY2017 Medicaid Fee Sch-working'!$A$2:$F$1618,6,FALSE)</f>
        <v>32.409999999999997</v>
      </c>
    </row>
    <row r="1078" spans="1:5" ht="15.6" customHeight="1" x14ac:dyDescent="0.25">
      <c r="A1078" s="12" t="s">
        <v>2146</v>
      </c>
      <c r="B1078" s="13"/>
      <c r="C1078" s="12" t="s">
        <v>2147</v>
      </c>
      <c r="D1078" s="14">
        <f>VLOOKUP($A1078,'[1]CY2017 Medicaid Fee Sch-working'!$A$2:$F$1618,5,FALSE)</f>
        <v>59.68</v>
      </c>
      <c r="E1078" s="14">
        <f>VLOOKUP($A1078,'[1]CY2017 Medicaid Fee Sch-working'!$A$2:$F$1618,6,FALSE)</f>
        <v>47.74</v>
      </c>
    </row>
    <row r="1079" spans="1:5" ht="15.6" customHeight="1" x14ac:dyDescent="0.25">
      <c r="A1079" s="9" t="s">
        <v>2148</v>
      </c>
      <c r="B1079" s="10"/>
      <c r="C1079" s="9" t="s">
        <v>2149</v>
      </c>
      <c r="D1079" s="11">
        <f>VLOOKUP($A1079,'[1]CY2017 Medicaid Fee Sch-working'!$A$2:$F$1618,5,FALSE)</f>
        <v>90.28</v>
      </c>
      <c r="E1079" s="11">
        <f>VLOOKUP($A1079,'[1]CY2017 Medicaid Fee Sch-working'!$A$2:$F$1618,6,FALSE)</f>
        <v>72.22</v>
      </c>
    </row>
    <row r="1080" spans="1:5" ht="15.6" customHeight="1" x14ac:dyDescent="0.25">
      <c r="A1080" s="12" t="s">
        <v>2150</v>
      </c>
      <c r="B1080" s="13"/>
      <c r="C1080" s="12" t="s">
        <v>2151</v>
      </c>
      <c r="D1080" s="14">
        <f>VLOOKUP($A1080,'[1]CY2017 Medicaid Fee Sch-working'!$A$2:$F$1618,5,FALSE)</f>
        <v>119.31</v>
      </c>
      <c r="E1080" s="14">
        <f>VLOOKUP($A1080,'[1]CY2017 Medicaid Fee Sch-working'!$A$2:$F$1618,6,FALSE)</f>
        <v>95.45</v>
      </c>
    </row>
    <row r="1081" spans="1:5" ht="15.6" customHeight="1" x14ac:dyDescent="0.25">
      <c r="A1081" s="9" t="s">
        <v>2152</v>
      </c>
      <c r="B1081" s="10"/>
      <c r="C1081" s="9" t="s">
        <v>2153</v>
      </c>
      <c r="D1081" s="11">
        <f>VLOOKUP($A1081,'[1]CY2017 Medicaid Fee Sch-working'!$A$2:$F$1618,5,FALSE)</f>
        <v>768.4</v>
      </c>
      <c r="E1081" s="11">
        <f>VLOOKUP($A1081,'[1]CY2017 Medicaid Fee Sch-working'!$A$2:$F$1618,6,FALSE)</f>
        <v>614.72</v>
      </c>
    </row>
    <row r="1082" spans="1:5" ht="15.6" customHeight="1" x14ac:dyDescent="0.25">
      <c r="A1082" s="12" t="s">
        <v>2154</v>
      </c>
      <c r="B1082" s="13"/>
      <c r="C1082" s="12" t="s">
        <v>2155</v>
      </c>
      <c r="D1082" s="14">
        <f>VLOOKUP($A1082,'[1]CY2017 Medicaid Fee Sch-working'!$A$2:$F$1618,5,FALSE)</f>
        <v>1007.98</v>
      </c>
      <c r="E1082" s="14">
        <f>VLOOKUP($A1082,'[1]CY2017 Medicaid Fee Sch-working'!$A$2:$F$1618,6,FALSE)</f>
        <v>806.38</v>
      </c>
    </row>
    <row r="1083" spans="1:5" ht="15.6" customHeight="1" x14ac:dyDescent="0.25">
      <c r="A1083" s="9" t="s">
        <v>2156</v>
      </c>
      <c r="B1083" s="10"/>
      <c r="C1083" s="9" t="s">
        <v>2157</v>
      </c>
      <c r="D1083" s="11">
        <f>VLOOKUP($A1083,'[1]CY2017 Medicaid Fee Sch-working'!$A$2:$F$1618,5,FALSE)</f>
        <v>246.23</v>
      </c>
      <c r="E1083" s="11">
        <f>VLOOKUP($A1083,'[1]CY2017 Medicaid Fee Sch-working'!$A$2:$F$1618,6,FALSE)</f>
        <v>196.98</v>
      </c>
    </row>
    <row r="1084" spans="1:5" ht="15.6" customHeight="1" x14ac:dyDescent="0.25">
      <c r="A1084" s="12" t="s">
        <v>2158</v>
      </c>
      <c r="B1084" s="13"/>
      <c r="C1084" s="12" t="s">
        <v>2159</v>
      </c>
      <c r="D1084" s="14">
        <f>VLOOKUP($A1084,'[1]CY2017 Medicaid Fee Sch-working'!$A$2:$F$1618,5,FALSE)</f>
        <v>137.26</v>
      </c>
      <c r="E1084" s="14">
        <f>VLOOKUP($A1084,'[1]CY2017 Medicaid Fee Sch-working'!$A$2:$F$1618,6,FALSE)</f>
        <v>109.81</v>
      </c>
    </row>
    <row r="1085" spans="1:5" ht="15.6" customHeight="1" x14ac:dyDescent="0.25">
      <c r="A1085" s="9" t="s">
        <v>2160</v>
      </c>
      <c r="B1085" s="10"/>
      <c r="C1085" s="9" t="s">
        <v>2161</v>
      </c>
      <c r="D1085" s="11">
        <f>VLOOKUP($A1085,'[1]CY2017 Medicaid Fee Sch-working'!$A$2:$F$1618,5,FALSE)</f>
        <v>612.47</v>
      </c>
      <c r="E1085" s="11">
        <f>VLOOKUP($A1085,'[1]CY2017 Medicaid Fee Sch-working'!$A$2:$F$1618,6,FALSE)</f>
        <v>489.98</v>
      </c>
    </row>
    <row r="1086" spans="1:5" ht="15.6" customHeight="1" x14ac:dyDescent="0.25">
      <c r="A1086" s="12" t="s">
        <v>2162</v>
      </c>
      <c r="B1086" s="13"/>
      <c r="C1086" s="12" t="s">
        <v>2163</v>
      </c>
      <c r="D1086" s="14">
        <f>VLOOKUP($A1086,'[1]CY2017 Medicaid Fee Sch-working'!$A$2:$F$1618,5,FALSE)</f>
        <v>791.81</v>
      </c>
      <c r="E1086" s="14">
        <f>VLOOKUP($A1086,'[1]CY2017 Medicaid Fee Sch-working'!$A$2:$F$1618,6,FALSE)</f>
        <v>633.45000000000005</v>
      </c>
    </row>
    <row r="1087" spans="1:5" ht="15.6" customHeight="1" x14ac:dyDescent="0.25">
      <c r="A1087" s="9" t="s">
        <v>2164</v>
      </c>
      <c r="B1087" s="10"/>
      <c r="C1087" s="9" t="s">
        <v>2165</v>
      </c>
      <c r="D1087" s="11">
        <f>VLOOKUP($A1087,'[1]CY2017 Medicaid Fee Sch-working'!$A$2:$F$1618,5,FALSE)</f>
        <v>938.76</v>
      </c>
      <c r="E1087" s="11">
        <f>VLOOKUP($A1087,'[1]CY2017 Medicaid Fee Sch-working'!$A$2:$F$1618,6,FALSE)</f>
        <v>751.01</v>
      </c>
    </row>
    <row r="1088" spans="1:5" ht="15.6" customHeight="1" x14ac:dyDescent="0.25">
      <c r="A1088" s="12" t="s">
        <v>2166</v>
      </c>
      <c r="B1088" s="13"/>
      <c r="C1088" s="12" t="s">
        <v>2167</v>
      </c>
      <c r="D1088" s="14">
        <f>VLOOKUP($A1088,'[1]CY2017 Medicaid Fee Sch-working'!$A$2:$F$1618,5,FALSE)</f>
        <v>426.44</v>
      </c>
      <c r="E1088" s="14">
        <f>VLOOKUP($A1088,'[1]CY2017 Medicaid Fee Sch-working'!$A$2:$F$1618,6,FALSE)</f>
        <v>341.15</v>
      </c>
    </row>
    <row r="1089" spans="1:5" ht="15.6" customHeight="1" x14ac:dyDescent="0.25">
      <c r="A1089" s="9" t="s">
        <v>2168</v>
      </c>
      <c r="B1089" s="10"/>
      <c r="C1089" s="9" t="s">
        <v>2169</v>
      </c>
      <c r="D1089" s="11">
        <f>VLOOKUP($A1089,'[1]CY2017 Medicaid Fee Sch-working'!$A$2:$F$1618,5,FALSE)</f>
        <v>91.69</v>
      </c>
      <c r="E1089" s="11">
        <f>VLOOKUP($A1089,'[1]CY2017 Medicaid Fee Sch-working'!$A$2:$F$1618,6,FALSE)</f>
        <v>73.349999999999994</v>
      </c>
    </row>
    <row r="1090" spans="1:5" ht="15.6" customHeight="1" x14ac:dyDescent="0.25">
      <c r="A1090" s="12" t="s">
        <v>2170</v>
      </c>
      <c r="B1090" s="13"/>
      <c r="C1090" s="12" t="s">
        <v>2171</v>
      </c>
      <c r="D1090" s="14">
        <f>VLOOKUP($A1090,'[1]CY2017 Medicaid Fee Sch-working'!$A$2:$F$1618,5,FALSE)</f>
        <v>598.58000000000004</v>
      </c>
      <c r="E1090" s="14">
        <f>VLOOKUP($A1090,'[1]CY2017 Medicaid Fee Sch-working'!$A$2:$F$1618,6,FALSE)</f>
        <v>478.86</v>
      </c>
    </row>
    <row r="1091" spans="1:5" ht="15.6" customHeight="1" x14ac:dyDescent="0.25">
      <c r="A1091" s="9" t="s">
        <v>2172</v>
      </c>
      <c r="B1091" s="10"/>
      <c r="C1091" s="9" t="s">
        <v>2173</v>
      </c>
      <c r="D1091" s="11">
        <f>VLOOKUP($A1091,'[1]CY2017 Medicaid Fee Sch-working'!$A$2:$F$1618,5,FALSE)</f>
        <v>781.29</v>
      </c>
      <c r="E1091" s="11">
        <f>VLOOKUP($A1091,'[1]CY2017 Medicaid Fee Sch-working'!$A$2:$F$1618,6,FALSE)</f>
        <v>625.03</v>
      </c>
    </row>
    <row r="1092" spans="1:5" ht="15.6" customHeight="1" x14ac:dyDescent="0.25">
      <c r="A1092" s="12" t="s">
        <v>2174</v>
      </c>
      <c r="B1092" s="13"/>
      <c r="C1092" s="12" t="s">
        <v>2175</v>
      </c>
      <c r="D1092" s="14">
        <f>VLOOKUP($A1092,'[1]CY2017 Medicaid Fee Sch-working'!$A$2:$F$1618,5,FALSE)</f>
        <v>1093.42</v>
      </c>
      <c r="E1092" s="14">
        <f>VLOOKUP($A1092,'[1]CY2017 Medicaid Fee Sch-working'!$A$2:$F$1618,6,FALSE)</f>
        <v>874.74</v>
      </c>
    </row>
    <row r="1093" spans="1:5" ht="15.6" customHeight="1" x14ac:dyDescent="0.25">
      <c r="A1093" s="9" t="s">
        <v>2176</v>
      </c>
      <c r="B1093" s="10"/>
      <c r="C1093" s="9" t="s">
        <v>2177</v>
      </c>
      <c r="D1093" s="11">
        <f>VLOOKUP($A1093,'[1]CY2017 Medicaid Fee Sch-working'!$A$2:$F$1618,5,FALSE)</f>
        <v>1157.8499999999999</v>
      </c>
      <c r="E1093" s="11">
        <f>VLOOKUP($A1093,'[1]CY2017 Medicaid Fee Sch-working'!$A$2:$F$1618,6,FALSE)</f>
        <v>926.28</v>
      </c>
    </row>
    <row r="1094" spans="1:5" ht="15.6" customHeight="1" x14ac:dyDescent="0.25">
      <c r="A1094" s="12" t="s">
        <v>2178</v>
      </c>
      <c r="B1094" s="13"/>
      <c r="C1094" s="12" t="s">
        <v>2179</v>
      </c>
      <c r="D1094" s="14">
        <f>VLOOKUP($A1094,'[1]CY2017 Medicaid Fee Sch-working'!$A$2:$F$1618,5,FALSE)</f>
        <v>387.36</v>
      </c>
      <c r="E1094" s="14">
        <f>VLOOKUP($A1094,'[1]CY2017 Medicaid Fee Sch-working'!$A$2:$F$1618,6,FALSE)</f>
        <v>309.89</v>
      </c>
    </row>
    <row r="1095" spans="1:5" ht="15.6" customHeight="1" x14ac:dyDescent="0.25">
      <c r="A1095" s="9" t="s">
        <v>2180</v>
      </c>
      <c r="B1095" s="10"/>
      <c r="C1095" s="9" t="s">
        <v>2181</v>
      </c>
      <c r="D1095" s="11">
        <f>VLOOKUP($A1095,'[1]CY2017 Medicaid Fee Sch-working'!$A$2:$F$1618,5,FALSE)</f>
        <v>213.23</v>
      </c>
      <c r="E1095" s="11">
        <f>VLOOKUP($A1095,'[1]CY2017 Medicaid Fee Sch-working'!$A$2:$F$1618,6,FALSE)</f>
        <v>170.58</v>
      </c>
    </row>
    <row r="1096" spans="1:5" ht="15.6" customHeight="1" x14ac:dyDescent="0.25">
      <c r="A1096" s="12" t="s">
        <v>2182</v>
      </c>
      <c r="B1096" s="13"/>
      <c r="C1096" s="12" t="s">
        <v>2183</v>
      </c>
      <c r="D1096" s="14">
        <f>VLOOKUP($A1096,'[1]CY2017 Medicaid Fee Sch-working'!$A$2:$F$1618,5,FALSE)</f>
        <v>318.88</v>
      </c>
      <c r="E1096" s="14">
        <f>VLOOKUP($A1096,'[1]CY2017 Medicaid Fee Sch-working'!$A$2:$F$1618,6,FALSE)</f>
        <v>255.1</v>
      </c>
    </row>
    <row r="1097" spans="1:5" ht="15.6" customHeight="1" x14ac:dyDescent="0.25">
      <c r="A1097" s="9" t="s">
        <v>2184</v>
      </c>
      <c r="B1097" s="10"/>
      <c r="C1097" s="9" t="s">
        <v>2185</v>
      </c>
      <c r="D1097" s="11">
        <f>VLOOKUP($A1097,'[1]CY2017 Medicaid Fee Sch-working'!$A$2:$F$1618,5,FALSE)</f>
        <v>1243.3900000000001</v>
      </c>
      <c r="E1097" s="11">
        <f>VLOOKUP($A1097,'[1]CY2017 Medicaid Fee Sch-working'!$A$2:$F$1618,6,FALSE)</f>
        <v>994.71</v>
      </c>
    </row>
    <row r="1098" spans="1:5" ht="15.6" customHeight="1" x14ac:dyDescent="0.25">
      <c r="A1098" s="12" t="s">
        <v>2186</v>
      </c>
      <c r="B1098" s="13"/>
      <c r="C1098" s="12" t="s">
        <v>2187</v>
      </c>
      <c r="D1098" s="14">
        <f>VLOOKUP($A1098,'[1]CY2017 Medicaid Fee Sch-working'!$A$2:$F$1618,5,FALSE)</f>
        <v>1412.03</v>
      </c>
      <c r="E1098" s="14">
        <f>VLOOKUP($A1098,'[1]CY2017 Medicaid Fee Sch-working'!$A$2:$F$1618,6,FALSE)</f>
        <v>1129.6199999999999</v>
      </c>
    </row>
    <row r="1099" spans="1:5" ht="15.6" customHeight="1" x14ac:dyDescent="0.25">
      <c r="A1099" s="9" t="s">
        <v>2188</v>
      </c>
      <c r="B1099" s="10"/>
      <c r="C1099" s="9" t="s">
        <v>2189</v>
      </c>
      <c r="D1099" s="11">
        <f>VLOOKUP($A1099,'[1]CY2017 Medicaid Fee Sch-working'!$A$2:$F$1618,5,FALSE)</f>
        <v>2572.29</v>
      </c>
      <c r="E1099" s="11">
        <f>VLOOKUP($A1099,'[1]CY2017 Medicaid Fee Sch-working'!$A$2:$F$1618,6,FALSE)</f>
        <v>2057.83</v>
      </c>
    </row>
    <row r="1100" spans="1:5" ht="15.6" customHeight="1" x14ac:dyDescent="0.25">
      <c r="A1100" s="12" t="s">
        <v>2190</v>
      </c>
      <c r="B1100" s="13"/>
      <c r="C1100" s="12" t="s">
        <v>2191</v>
      </c>
      <c r="D1100" s="14">
        <f>VLOOKUP($A1100,'[1]CY2017 Medicaid Fee Sch-working'!$A$2:$F$1618,5,FALSE)</f>
        <v>845.68</v>
      </c>
      <c r="E1100" s="14">
        <f>VLOOKUP($A1100,'[1]CY2017 Medicaid Fee Sch-working'!$A$2:$F$1618,6,FALSE)</f>
        <v>676.54</v>
      </c>
    </row>
    <row r="1101" spans="1:5" ht="15.6" customHeight="1" x14ac:dyDescent="0.25">
      <c r="A1101" s="9" t="s">
        <v>2192</v>
      </c>
      <c r="B1101" s="10"/>
      <c r="C1101" s="9" t="s">
        <v>2193</v>
      </c>
      <c r="D1101" s="11">
        <f>VLOOKUP($A1101,'[1]CY2017 Medicaid Fee Sch-working'!$A$2:$F$1618,5,FALSE)</f>
        <v>375.48</v>
      </c>
      <c r="E1101" s="11">
        <f>VLOOKUP($A1101,'[1]CY2017 Medicaid Fee Sch-working'!$A$2:$F$1618,6,FALSE)</f>
        <v>300.38</v>
      </c>
    </row>
    <row r="1102" spans="1:5" ht="15.6" customHeight="1" x14ac:dyDescent="0.25">
      <c r="A1102" s="12" t="s">
        <v>2194</v>
      </c>
      <c r="B1102" s="13"/>
      <c r="C1102" s="12" t="s">
        <v>2195</v>
      </c>
      <c r="D1102" s="14">
        <f>VLOOKUP($A1102,'[1]CY2017 Medicaid Fee Sch-working'!$A$2:$F$1618,5,FALSE)</f>
        <v>59.09</v>
      </c>
      <c r="E1102" s="14">
        <f>VLOOKUP($A1102,'[1]CY2017 Medicaid Fee Sch-working'!$A$2:$F$1618,6,FALSE)</f>
        <v>47.27</v>
      </c>
    </row>
    <row r="1103" spans="1:5" ht="15.6" customHeight="1" x14ac:dyDescent="0.25">
      <c r="A1103" s="9" t="s">
        <v>2196</v>
      </c>
      <c r="B1103" s="10"/>
      <c r="C1103" s="9" t="s">
        <v>2197</v>
      </c>
      <c r="D1103" s="11">
        <f>VLOOKUP($A1103,'[1]CY2017 Medicaid Fee Sch-working'!$A$2:$F$1618,5,FALSE)</f>
        <v>102.36</v>
      </c>
      <c r="E1103" s="11">
        <f>VLOOKUP($A1103,'[1]CY2017 Medicaid Fee Sch-working'!$A$2:$F$1618,6,FALSE)</f>
        <v>81.89</v>
      </c>
    </row>
    <row r="1104" spans="1:5" ht="15.6" customHeight="1" x14ac:dyDescent="0.25">
      <c r="A1104" s="12" t="s">
        <v>2198</v>
      </c>
      <c r="B1104" s="13"/>
      <c r="C1104" s="12" t="s">
        <v>2199</v>
      </c>
      <c r="D1104" s="14">
        <f>VLOOKUP($A1104,'[1]CY2017 Medicaid Fee Sch-working'!$A$2:$F$1618,5,FALSE)</f>
        <v>230.96</v>
      </c>
      <c r="E1104" s="14">
        <f>VLOOKUP($A1104,'[1]CY2017 Medicaid Fee Sch-working'!$A$2:$F$1618,6,FALSE)</f>
        <v>184.77</v>
      </c>
    </row>
    <row r="1105" spans="1:5" ht="15.6" customHeight="1" x14ac:dyDescent="0.25">
      <c r="A1105" s="9" t="s">
        <v>2200</v>
      </c>
      <c r="B1105" s="10"/>
      <c r="C1105" s="9" t="s">
        <v>2201</v>
      </c>
      <c r="D1105" s="11">
        <f>VLOOKUP($A1105,'[1]CY2017 Medicaid Fee Sch-working'!$A$2:$F$1618,5,FALSE)</f>
        <v>453.28</v>
      </c>
      <c r="E1105" s="11">
        <f>VLOOKUP($A1105,'[1]CY2017 Medicaid Fee Sch-working'!$A$2:$F$1618,6,FALSE)</f>
        <v>362.62</v>
      </c>
    </row>
    <row r="1106" spans="1:5" ht="15.6" customHeight="1" x14ac:dyDescent="0.25">
      <c r="A1106" s="12" t="s">
        <v>2202</v>
      </c>
      <c r="B1106" s="13"/>
      <c r="C1106" s="12" t="s">
        <v>2203</v>
      </c>
      <c r="D1106" s="14">
        <f>VLOOKUP($A1106,'[1]CY2017 Medicaid Fee Sch-working'!$A$2:$F$1618,5,FALSE)</f>
        <v>90.11</v>
      </c>
      <c r="E1106" s="14">
        <f>VLOOKUP($A1106,'[1]CY2017 Medicaid Fee Sch-working'!$A$2:$F$1618,6,FALSE)</f>
        <v>72.09</v>
      </c>
    </row>
    <row r="1107" spans="1:5" ht="15.6" customHeight="1" x14ac:dyDescent="0.25">
      <c r="A1107" s="9" t="s">
        <v>2204</v>
      </c>
      <c r="B1107" s="10"/>
      <c r="C1107" s="9" t="s">
        <v>2205</v>
      </c>
      <c r="D1107" s="11">
        <f>VLOOKUP($A1107,'[1]CY2017 Medicaid Fee Sch-working'!$A$2:$F$1618,5,FALSE)</f>
        <v>230.96</v>
      </c>
      <c r="E1107" s="11">
        <f>VLOOKUP($A1107,'[1]CY2017 Medicaid Fee Sch-working'!$A$2:$F$1618,6,FALSE)</f>
        <v>184.77</v>
      </c>
    </row>
    <row r="1108" spans="1:5" ht="15.6" customHeight="1" x14ac:dyDescent="0.25">
      <c r="A1108" s="12" t="s">
        <v>2206</v>
      </c>
      <c r="B1108" s="13"/>
      <c r="C1108" s="12" t="s">
        <v>2207</v>
      </c>
      <c r="D1108" s="14">
        <f>VLOOKUP($A1108,'[1]CY2017 Medicaid Fee Sch-working'!$A$2:$F$1618,5,FALSE)</f>
        <v>273.91000000000003</v>
      </c>
      <c r="E1108" s="14">
        <f>VLOOKUP($A1108,'[1]CY2017 Medicaid Fee Sch-working'!$A$2:$F$1618,6,FALSE)</f>
        <v>219.13</v>
      </c>
    </row>
    <row r="1109" spans="1:5" ht="15.6" customHeight="1" x14ac:dyDescent="0.25">
      <c r="A1109" s="9" t="s">
        <v>2208</v>
      </c>
      <c r="B1109" s="10"/>
      <c r="C1109" s="9" t="s">
        <v>2209</v>
      </c>
      <c r="D1109" s="11">
        <f>VLOOKUP($A1109,'[1]CY2017 Medicaid Fee Sch-working'!$A$2:$F$1618,5,FALSE)</f>
        <v>82.3</v>
      </c>
      <c r="E1109" s="11">
        <f>VLOOKUP($A1109,'[1]CY2017 Medicaid Fee Sch-working'!$A$2:$F$1618,6,FALSE)</f>
        <v>65.84</v>
      </c>
    </row>
    <row r="1110" spans="1:5" ht="15.6" customHeight="1" x14ac:dyDescent="0.25">
      <c r="A1110" s="12" t="s">
        <v>2210</v>
      </c>
      <c r="B1110" s="13"/>
      <c r="C1110" s="12" t="s">
        <v>2211</v>
      </c>
      <c r="D1110" s="14">
        <f>VLOOKUP($A1110,'[1]CY2017 Medicaid Fee Sch-working'!$A$2:$F$1618,5,FALSE)</f>
        <v>44.14</v>
      </c>
      <c r="E1110" s="14">
        <f>VLOOKUP($A1110,'[1]CY2017 Medicaid Fee Sch-working'!$A$2:$F$1618,6,FALSE)</f>
        <v>35.31</v>
      </c>
    </row>
    <row r="1111" spans="1:5" ht="15.6" customHeight="1" x14ac:dyDescent="0.25">
      <c r="A1111" s="9" t="s">
        <v>2212</v>
      </c>
      <c r="B1111" s="10"/>
      <c r="C1111" s="9" t="s">
        <v>2213</v>
      </c>
      <c r="D1111" s="11">
        <f>VLOOKUP($A1111,'[1]CY2017 Medicaid Fee Sch-working'!$A$2:$F$1618,5,FALSE)</f>
        <v>29.81</v>
      </c>
      <c r="E1111" s="11">
        <f>VLOOKUP($A1111,'[1]CY2017 Medicaid Fee Sch-working'!$A$2:$F$1618,6,FALSE)</f>
        <v>23.85</v>
      </c>
    </row>
    <row r="1112" spans="1:5" ht="15.6" customHeight="1" x14ac:dyDescent="0.25">
      <c r="A1112" s="12" t="s">
        <v>2214</v>
      </c>
      <c r="B1112" s="13"/>
      <c r="C1112" s="12" t="s">
        <v>2215</v>
      </c>
      <c r="D1112" s="14">
        <f>VLOOKUP($A1112,'[1]CY2017 Medicaid Fee Sch-working'!$A$2:$F$1618,5,FALSE)</f>
        <v>78.209999999999994</v>
      </c>
      <c r="E1112" s="14">
        <f>VLOOKUP($A1112,'[1]CY2017 Medicaid Fee Sch-working'!$A$2:$F$1618,6,FALSE)</f>
        <v>62.57</v>
      </c>
    </row>
    <row r="1113" spans="1:5" ht="15.6" customHeight="1" x14ac:dyDescent="0.25">
      <c r="A1113" s="9" t="s">
        <v>2216</v>
      </c>
      <c r="B1113" s="10"/>
      <c r="C1113" s="9" t="s">
        <v>2217</v>
      </c>
      <c r="D1113" s="11">
        <f>VLOOKUP($A1113,'[1]CY2017 Medicaid Fee Sch-working'!$A$2:$F$1618,5,FALSE)</f>
        <v>160.16999999999999</v>
      </c>
      <c r="E1113" s="11">
        <f>VLOOKUP($A1113,'[1]CY2017 Medicaid Fee Sch-working'!$A$2:$F$1618,6,FALSE)</f>
        <v>128.13999999999999</v>
      </c>
    </row>
    <row r="1114" spans="1:5" ht="15.6" customHeight="1" x14ac:dyDescent="0.25">
      <c r="A1114" s="12" t="s">
        <v>2218</v>
      </c>
      <c r="B1114" s="13"/>
      <c r="C1114" s="12" t="s">
        <v>2219</v>
      </c>
      <c r="D1114" s="14">
        <f>VLOOKUP($A1114,'[1]CY2017 Medicaid Fee Sch-working'!$A$2:$F$1618,5,FALSE)</f>
        <v>181.93</v>
      </c>
      <c r="E1114" s="14">
        <f>VLOOKUP($A1114,'[1]CY2017 Medicaid Fee Sch-working'!$A$2:$F$1618,6,FALSE)</f>
        <v>145.54</v>
      </c>
    </row>
    <row r="1115" spans="1:5" ht="15.6" customHeight="1" x14ac:dyDescent="0.25">
      <c r="A1115" s="9" t="s">
        <v>2220</v>
      </c>
      <c r="B1115" s="10"/>
      <c r="C1115" s="9" t="s">
        <v>2221</v>
      </c>
      <c r="D1115" s="11">
        <f>VLOOKUP($A1115,'[1]CY2017 Medicaid Fee Sch-working'!$A$2:$F$1618,5,FALSE)</f>
        <v>188.38</v>
      </c>
      <c r="E1115" s="11">
        <f>VLOOKUP($A1115,'[1]CY2017 Medicaid Fee Sch-working'!$A$2:$F$1618,6,FALSE)</f>
        <v>150.69999999999999</v>
      </c>
    </row>
    <row r="1116" spans="1:5" ht="15.6" customHeight="1" x14ac:dyDescent="0.25">
      <c r="A1116" s="12" t="s">
        <v>2222</v>
      </c>
      <c r="B1116" s="13"/>
      <c r="C1116" s="12" t="s">
        <v>2223</v>
      </c>
      <c r="D1116" s="14">
        <f>VLOOKUP($A1116,'[1]CY2017 Medicaid Fee Sch-working'!$A$2:$F$1618,5,FALSE)</f>
        <v>646.13</v>
      </c>
      <c r="E1116" s="14">
        <f>VLOOKUP($A1116,'[1]CY2017 Medicaid Fee Sch-working'!$A$2:$F$1618,6,FALSE)</f>
        <v>516.9</v>
      </c>
    </row>
    <row r="1117" spans="1:5" ht="15.6" customHeight="1" x14ac:dyDescent="0.25">
      <c r="A1117" s="9" t="s">
        <v>2224</v>
      </c>
      <c r="B1117" s="10"/>
      <c r="C1117" s="9" t="s">
        <v>2225</v>
      </c>
      <c r="D1117" s="11">
        <f>VLOOKUP($A1117,'[1]CY2017 Medicaid Fee Sch-working'!$A$2:$F$1618,5,FALSE)</f>
        <v>1432.71</v>
      </c>
      <c r="E1117" s="11">
        <f>VLOOKUP($A1117,'[1]CY2017 Medicaid Fee Sch-working'!$A$2:$F$1618,6,FALSE)</f>
        <v>1146.17</v>
      </c>
    </row>
    <row r="1118" spans="1:5" ht="15.6" customHeight="1" x14ac:dyDescent="0.25">
      <c r="A1118" s="12" t="s">
        <v>2226</v>
      </c>
      <c r="B1118" s="13"/>
      <c r="C1118" s="12" t="s">
        <v>2227</v>
      </c>
      <c r="D1118" s="14">
        <f>VLOOKUP($A1118,'[1]CY2017 Medicaid Fee Sch-working'!$A$2:$F$1618,5,FALSE)</f>
        <v>630.24</v>
      </c>
      <c r="E1118" s="14">
        <f>VLOOKUP($A1118,'[1]CY2017 Medicaid Fee Sch-working'!$A$2:$F$1618,6,FALSE)</f>
        <v>504.19</v>
      </c>
    </row>
    <row r="1119" spans="1:5" ht="15.6" customHeight="1" x14ac:dyDescent="0.25">
      <c r="A1119" s="9" t="s">
        <v>2228</v>
      </c>
      <c r="B1119" s="10"/>
      <c r="C1119" s="9" t="s">
        <v>2229</v>
      </c>
      <c r="D1119" s="11">
        <f>VLOOKUP($A1119,'[1]CY2017 Medicaid Fee Sch-working'!$A$2:$F$1618,5,FALSE)</f>
        <v>1691.54</v>
      </c>
      <c r="E1119" s="11">
        <f>VLOOKUP($A1119,'[1]CY2017 Medicaid Fee Sch-working'!$A$2:$F$1618,6,FALSE)</f>
        <v>1353.23</v>
      </c>
    </row>
    <row r="1120" spans="1:5" ht="15.6" customHeight="1" x14ac:dyDescent="0.25">
      <c r="A1120" s="12" t="s">
        <v>2230</v>
      </c>
      <c r="B1120" s="13"/>
      <c r="C1120" s="12" t="s">
        <v>2231</v>
      </c>
      <c r="D1120" s="14">
        <f>VLOOKUP($A1120,'[1]CY2017 Medicaid Fee Sch-working'!$A$2:$F$1618,5,FALSE)</f>
        <v>1605.68</v>
      </c>
      <c r="E1120" s="14">
        <f>VLOOKUP($A1120,'[1]CY2017 Medicaid Fee Sch-working'!$A$2:$F$1618,6,FALSE)</f>
        <v>1284.54</v>
      </c>
    </row>
    <row r="1121" spans="1:5" ht="15.6" customHeight="1" x14ac:dyDescent="0.25">
      <c r="A1121" s="9" t="s">
        <v>2232</v>
      </c>
      <c r="B1121" s="10"/>
      <c r="C1121" s="9" t="s">
        <v>2233</v>
      </c>
      <c r="D1121" s="11">
        <f>VLOOKUP($A1121,'[1]CY2017 Medicaid Fee Sch-working'!$A$2:$F$1618,5,FALSE)</f>
        <v>1691.54</v>
      </c>
      <c r="E1121" s="11">
        <f>VLOOKUP($A1121,'[1]CY2017 Medicaid Fee Sch-working'!$A$2:$F$1618,6,FALSE)</f>
        <v>1353.23</v>
      </c>
    </row>
    <row r="1122" spans="1:5" ht="15.6" customHeight="1" x14ac:dyDescent="0.25">
      <c r="A1122" s="12" t="s">
        <v>2234</v>
      </c>
      <c r="B1122" s="13"/>
      <c r="C1122" s="12" t="s">
        <v>2235</v>
      </c>
      <c r="D1122" s="14">
        <f>VLOOKUP($A1122,'[1]CY2017 Medicaid Fee Sch-working'!$A$2:$F$1618,5,FALSE)</f>
        <v>1432.71</v>
      </c>
      <c r="E1122" s="14">
        <f>VLOOKUP($A1122,'[1]CY2017 Medicaid Fee Sch-working'!$A$2:$F$1618,6,FALSE)</f>
        <v>1146.17</v>
      </c>
    </row>
    <row r="1123" spans="1:5" ht="15.6" customHeight="1" x14ac:dyDescent="0.25">
      <c r="A1123" s="9" t="s">
        <v>2236</v>
      </c>
      <c r="B1123" s="10"/>
      <c r="C1123" s="9" t="s">
        <v>2237</v>
      </c>
      <c r="D1123" s="11">
        <f>VLOOKUP($A1123,'[1]CY2017 Medicaid Fee Sch-working'!$A$2:$F$1618,5,FALSE)</f>
        <v>1432.71</v>
      </c>
      <c r="E1123" s="11">
        <f>VLOOKUP($A1123,'[1]CY2017 Medicaid Fee Sch-working'!$A$2:$F$1618,6,FALSE)</f>
        <v>1146.17</v>
      </c>
    </row>
    <row r="1124" spans="1:5" ht="15.6" customHeight="1" x14ac:dyDescent="0.25">
      <c r="A1124" s="12" t="s">
        <v>2238</v>
      </c>
      <c r="B1124" s="13"/>
      <c r="C1124" s="12" t="s">
        <v>2239</v>
      </c>
      <c r="D1124" s="14">
        <f>VLOOKUP($A1124,'[1]CY2017 Medicaid Fee Sch-working'!$A$2:$F$1618,5,FALSE)</f>
        <v>1605.68</v>
      </c>
      <c r="E1124" s="14">
        <f>VLOOKUP($A1124,'[1]CY2017 Medicaid Fee Sch-working'!$A$2:$F$1618,6,FALSE)</f>
        <v>1284.54</v>
      </c>
    </row>
    <row r="1125" spans="1:5" ht="15.6" customHeight="1" x14ac:dyDescent="0.25">
      <c r="A1125" s="9" t="s">
        <v>2240</v>
      </c>
      <c r="B1125" s="10"/>
      <c r="C1125" s="9" t="s">
        <v>2241</v>
      </c>
      <c r="D1125" s="11">
        <f>VLOOKUP($A1125,'[1]CY2017 Medicaid Fee Sch-working'!$A$2:$F$1618,5,FALSE)</f>
        <v>1691.54</v>
      </c>
      <c r="E1125" s="11">
        <f>VLOOKUP($A1125,'[1]CY2017 Medicaid Fee Sch-working'!$A$2:$F$1618,6,FALSE)</f>
        <v>1353.23</v>
      </c>
    </row>
    <row r="1126" spans="1:5" ht="15.6" customHeight="1" x14ac:dyDescent="0.25">
      <c r="A1126" s="12" t="s">
        <v>2242</v>
      </c>
      <c r="B1126" s="13"/>
      <c r="C1126" s="12" t="s">
        <v>2243</v>
      </c>
      <c r="D1126" s="14">
        <f>VLOOKUP($A1126,'[1]CY2017 Medicaid Fee Sch-working'!$A$2:$F$1618,5,FALSE)</f>
        <v>281.27</v>
      </c>
      <c r="E1126" s="14">
        <f>VLOOKUP($A1126,'[1]CY2017 Medicaid Fee Sch-working'!$A$2:$F$1618,6,FALSE)</f>
        <v>225.02</v>
      </c>
    </row>
    <row r="1127" spans="1:5" ht="15.6" customHeight="1" x14ac:dyDescent="0.25">
      <c r="A1127" s="9" t="s">
        <v>2244</v>
      </c>
      <c r="B1127" s="10"/>
      <c r="C1127" s="9" t="s">
        <v>2245</v>
      </c>
      <c r="D1127" s="11">
        <f>VLOOKUP($A1127,'[1]CY2017 Medicaid Fee Sch-working'!$A$2:$F$1618,5,FALSE)</f>
        <v>858.35</v>
      </c>
      <c r="E1127" s="11">
        <f>VLOOKUP($A1127,'[1]CY2017 Medicaid Fee Sch-working'!$A$2:$F$1618,6,FALSE)</f>
        <v>686.68</v>
      </c>
    </row>
    <row r="1128" spans="1:5" ht="15.6" customHeight="1" x14ac:dyDescent="0.25">
      <c r="A1128" s="12" t="s">
        <v>2246</v>
      </c>
      <c r="B1128" s="13"/>
      <c r="C1128" s="12" t="s">
        <v>2247</v>
      </c>
      <c r="D1128" s="14">
        <f>VLOOKUP($A1128,'[1]CY2017 Medicaid Fee Sch-working'!$A$2:$F$1618,5,FALSE)</f>
        <v>327.91</v>
      </c>
      <c r="E1128" s="14">
        <f>VLOOKUP($A1128,'[1]CY2017 Medicaid Fee Sch-working'!$A$2:$F$1618,6,FALSE)</f>
        <v>262.33</v>
      </c>
    </row>
    <row r="1129" spans="1:5" ht="15.6" customHeight="1" x14ac:dyDescent="0.25">
      <c r="A1129" s="9" t="s">
        <v>2248</v>
      </c>
      <c r="B1129" s="10"/>
      <c r="C1129" s="9" t="s">
        <v>2249</v>
      </c>
      <c r="D1129" s="11">
        <f>VLOOKUP($A1129,'[1]CY2017 Medicaid Fee Sch-working'!$A$2:$F$1618,5,FALSE)</f>
        <v>302.33</v>
      </c>
      <c r="E1129" s="11">
        <f>VLOOKUP($A1129,'[1]CY2017 Medicaid Fee Sch-working'!$A$2:$F$1618,6,FALSE)</f>
        <v>241.86</v>
      </c>
    </row>
    <row r="1130" spans="1:5" ht="15.6" customHeight="1" x14ac:dyDescent="0.25">
      <c r="A1130" s="12" t="s">
        <v>2250</v>
      </c>
      <c r="B1130" s="13"/>
      <c r="C1130" s="12" t="s">
        <v>2251</v>
      </c>
      <c r="D1130" s="14">
        <f>VLOOKUP($A1130,'[1]CY2017 Medicaid Fee Sch-working'!$A$2:$F$1618,5,FALSE)</f>
        <v>31.33</v>
      </c>
      <c r="E1130" s="14">
        <f>VLOOKUP($A1130,'[1]CY2017 Medicaid Fee Sch-working'!$A$2:$F$1618,6,FALSE)</f>
        <v>25.06</v>
      </c>
    </row>
    <row r="1131" spans="1:5" ht="15.6" customHeight="1" x14ac:dyDescent="0.25">
      <c r="A1131" s="9" t="s">
        <v>2252</v>
      </c>
      <c r="B1131" s="10"/>
      <c r="C1131" s="9" t="s">
        <v>2253</v>
      </c>
      <c r="D1131" s="11">
        <f>VLOOKUP($A1131,'[1]CY2017 Medicaid Fee Sch-working'!$A$2:$F$1618,5,FALSE)</f>
        <v>1235.69</v>
      </c>
      <c r="E1131" s="11">
        <f>VLOOKUP($A1131,'[1]CY2017 Medicaid Fee Sch-working'!$A$2:$F$1618,6,FALSE)</f>
        <v>988.55</v>
      </c>
    </row>
    <row r="1132" spans="1:5" ht="15.6" customHeight="1" x14ac:dyDescent="0.25">
      <c r="A1132" s="12" t="s">
        <v>2254</v>
      </c>
      <c r="B1132" s="13"/>
      <c r="C1132" s="12" t="s">
        <v>2255</v>
      </c>
      <c r="D1132" s="14">
        <f>VLOOKUP($A1132,'[1]CY2017 Medicaid Fee Sch-working'!$A$2:$F$1618,5,FALSE)</f>
        <v>0</v>
      </c>
      <c r="E1132" s="14">
        <f>VLOOKUP($A1132,'[1]CY2017 Medicaid Fee Sch-working'!$A$2:$F$1618,6,FALSE)</f>
        <v>11.52</v>
      </c>
    </row>
    <row r="1133" spans="1:5" ht="15.6" customHeight="1" x14ac:dyDescent="0.25">
      <c r="A1133" s="9" t="s">
        <v>2256</v>
      </c>
      <c r="B1133" s="10"/>
      <c r="C1133" s="9" t="s">
        <v>2257</v>
      </c>
      <c r="D1133" s="11">
        <f>VLOOKUP($A1133,'[1]CY2017 Medicaid Fee Sch-working'!$A$2:$F$1618,5,FALSE)</f>
        <v>602.41999999999996</v>
      </c>
      <c r="E1133" s="11">
        <f>VLOOKUP($A1133,'[1]CY2017 Medicaid Fee Sch-working'!$A$2:$F$1618,6,FALSE)</f>
        <v>481.94</v>
      </c>
    </row>
    <row r="1134" spans="1:5" ht="15.6" customHeight="1" x14ac:dyDescent="0.25">
      <c r="A1134" s="12" t="s">
        <v>2258</v>
      </c>
      <c r="B1134" s="13"/>
      <c r="C1134" s="12" t="s">
        <v>2259</v>
      </c>
      <c r="D1134" s="14">
        <f>VLOOKUP($A1134,'[1]CY2017 Medicaid Fee Sch-working'!$A$2:$F$1618,5,FALSE)</f>
        <v>842.5</v>
      </c>
      <c r="E1134" s="14">
        <f>VLOOKUP($A1134,'[1]CY2017 Medicaid Fee Sch-working'!$A$2:$F$1618,6,FALSE)</f>
        <v>674</v>
      </c>
    </row>
    <row r="1135" spans="1:5" ht="15.6" customHeight="1" x14ac:dyDescent="0.25">
      <c r="A1135" s="9" t="s">
        <v>2260</v>
      </c>
      <c r="B1135" s="10"/>
      <c r="C1135" s="9" t="s">
        <v>2261</v>
      </c>
      <c r="D1135" s="11">
        <f>VLOOKUP($A1135,'[1]CY2017 Medicaid Fee Sch-working'!$A$2:$F$1618,5,FALSE)</f>
        <v>453.2</v>
      </c>
      <c r="E1135" s="11">
        <f>VLOOKUP($A1135,'[1]CY2017 Medicaid Fee Sch-working'!$A$2:$F$1618,6,FALSE)</f>
        <v>362.56</v>
      </c>
    </row>
    <row r="1136" spans="1:5" ht="15.6" customHeight="1" x14ac:dyDescent="0.25">
      <c r="A1136" s="12" t="s">
        <v>2262</v>
      </c>
      <c r="B1136" s="13"/>
      <c r="C1136" s="12" t="s">
        <v>2263</v>
      </c>
      <c r="D1136" s="14">
        <f>VLOOKUP($A1136,'[1]CY2017 Medicaid Fee Sch-working'!$A$2:$F$1618,5,FALSE)</f>
        <v>369.82</v>
      </c>
      <c r="E1136" s="14">
        <f>VLOOKUP($A1136,'[1]CY2017 Medicaid Fee Sch-working'!$A$2:$F$1618,6,FALSE)</f>
        <v>295.86</v>
      </c>
    </row>
    <row r="1137" spans="1:5" ht="15.6" customHeight="1" x14ac:dyDescent="0.25">
      <c r="A1137" s="9" t="s">
        <v>2264</v>
      </c>
      <c r="B1137" s="10"/>
      <c r="C1137" s="9" t="s">
        <v>2265</v>
      </c>
      <c r="D1137" s="11">
        <f>VLOOKUP($A1137,'[1]CY2017 Medicaid Fee Sch-working'!$A$2:$F$1618,5,FALSE)</f>
        <v>294.45</v>
      </c>
      <c r="E1137" s="11">
        <f>VLOOKUP($A1137,'[1]CY2017 Medicaid Fee Sch-working'!$A$2:$F$1618,6,FALSE)</f>
        <v>235.56</v>
      </c>
    </row>
    <row r="1138" spans="1:5" ht="15.6" customHeight="1" x14ac:dyDescent="0.25">
      <c r="A1138" s="12" t="s">
        <v>2266</v>
      </c>
      <c r="B1138" s="13"/>
      <c r="C1138" s="12" t="s">
        <v>2267</v>
      </c>
      <c r="D1138" s="14">
        <f>VLOOKUP($A1138,'[1]CY2017 Medicaid Fee Sch-working'!$A$2:$F$1618,5,FALSE)</f>
        <v>370.58</v>
      </c>
      <c r="E1138" s="14">
        <f>VLOOKUP($A1138,'[1]CY2017 Medicaid Fee Sch-working'!$A$2:$F$1618,6,FALSE)</f>
        <v>296.45999999999998</v>
      </c>
    </row>
    <row r="1139" spans="1:5" ht="15.6" customHeight="1" x14ac:dyDescent="0.25">
      <c r="A1139" s="9" t="s">
        <v>2268</v>
      </c>
      <c r="B1139" s="10"/>
      <c r="C1139" s="9" t="s">
        <v>2269</v>
      </c>
      <c r="D1139" s="11">
        <f>VLOOKUP($A1139,'[1]CY2017 Medicaid Fee Sch-working'!$A$2:$F$1618,5,FALSE)</f>
        <v>239.97</v>
      </c>
      <c r="E1139" s="11">
        <f>VLOOKUP($A1139,'[1]CY2017 Medicaid Fee Sch-working'!$A$2:$F$1618,6,FALSE)</f>
        <v>191.98</v>
      </c>
    </row>
    <row r="1140" spans="1:5" ht="15.6" customHeight="1" x14ac:dyDescent="0.25">
      <c r="A1140" s="12" t="s">
        <v>2270</v>
      </c>
      <c r="B1140" s="13"/>
      <c r="C1140" s="12" t="s">
        <v>2271</v>
      </c>
      <c r="D1140" s="14">
        <f>VLOOKUP($A1140,'[1]CY2017 Medicaid Fee Sch-working'!$A$2:$F$1618,5,FALSE)</f>
        <v>285.27</v>
      </c>
      <c r="E1140" s="14">
        <f>VLOOKUP($A1140,'[1]CY2017 Medicaid Fee Sch-working'!$A$2:$F$1618,6,FALSE)</f>
        <v>228.22</v>
      </c>
    </row>
    <row r="1141" spans="1:5" ht="15.6" customHeight="1" x14ac:dyDescent="0.25">
      <c r="A1141" s="9" t="s">
        <v>2272</v>
      </c>
      <c r="B1141" s="10"/>
      <c r="C1141" s="9" t="s">
        <v>2273</v>
      </c>
      <c r="D1141" s="11">
        <f>VLOOKUP($A1141,'[1]CY2017 Medicaid Fee Sch-working'!$A$2:$F$1618,5,FALSE)</f>
        <v>252.62</v>
      </c>
      <c r="E1141" s="11">
        <f>VLOOKUP($A1141,'[1]CY2017 Medicaid Fee Sch-working'!$A$2:$F$1618,6,FALSE)</f>
        <v>202.1</v>
      </c>
    </row>
    <row r="1142" spans="1:5" ht="15.6" customHeight="1" x14ac:dyDescent="0.25">
      <c r="A1142" s="12" t="s">
        <v>2274</v>
      </c>
      <c r="B1142" s="13"/>
      <c r="C1142" s="12" t="s">
        <v>2275</v>
      </c>
      <c r="D1142" s="14">
        <f>VLOOKUP($A1142,'[1]CY2017 Medicaid Fee Sch-working'!$A$2:$F$1618,5,FALSE)</f>
        <v>103.62</v>
      </c>
      <c r="E1142" s="14">
        <f>VLOOKUP($A1142,'[1]CY2017 Medicaid Fee Sch-working'!$A$2:$F$1618,6,FALSE)</f>
        <v>82.9</v>
      </c>
    </row>
    <row r="1143" spans="1:5" ht="15.6" customHeight="1" x14ac:dyDescent="0.25">
      <c r="A1143" s="9" t="s">
        <v>2276</v>
      </c>
      <c r="B1143" s="10"/>
      <c r="C1143" s="9" t="s">
        <v>2277</v>
      </c>
      <c r="D1143" s="11">
        <f>VLOOKUP($A1143,'[1]CY2017 Medicaid Fee Sch-working'!$A$2:$F$1618,5,FALSE)</f>
        <v>81.760000000000005</v>
      </c>
      <c r="E1143" s="11">
        <f>VLOOKUP($A1143,'[1]CY2017 Medicaid Fee Sch-working'!$A$2:$F$1618,6,FALSE)</f>
        <v>65.41</v>
      </c>
    </row>
    <row r="1144" spans="1:5" ht="15.6" customHeight="1" x14ac:dyDescent="0.25">
      <c r="A1144" s="12" t="s">
        <v>2278</v>
      </c>
      <c r="B1144" s="13"/>
      <c r="C1144" s="12" t="s">
        <v>2279</v>
      </c>
      <c r="D1144" s="14">
        <f>VLOOKUP($A1144,'[1]CY2017 Medicaid Fee Sch-working'!$A$2:$F$1618,5,FALSE)</f>
        <v>107.36</v>
      </c>
      <c r="E1144" s="14">
        <f>VLOOKUP($A1144,'[1]CY2017 Medicaid Fee Sch-working'!$A$2:$F$1618,6,FALSE)</f>
        <v>85.89</v>
      </c>
    </row>
    <row r="1145" spans="1:5" ht="15.6" customHeight="1" x14ac:dyDescent="0.25">
      <c r="A1145" s="9" t="s">
        <v>2280</v>
      </c>
      <c r="B1145" s="10"/>
      <c r="C1145" s="9" t="s">
        <v>2281</v>
      </c>
      <c r="D1145" s="11">
        <f>VLOOKUP($A1145,'[1]CY2017 Medicaid Fee Sch-working'!$A$2:$F$1618,5,FALSE)</f>
        <v>80.88</v>
      </c>
      <c r="E1145" s="11">
        <f>VLOOKUP($A1145,'[1]CY2017 Medicaid Fee Sch-working'!$A$2:$F$1618,6,FALSE)</f>
        <v>64.7</v>
      </c>
    </row>
    <row r="1146" spans="1:5" ht="15.6" customHeight="1" x14ac:dyDescent="0.25">
      <c r="A1146" s="12" t="s">
        <v>2282</v>
      </c>
      <c r="B1146" s="13"/>
      <c r="C1146" s="12" t="s">
        <v>2283</v>
      </c>
      <c r="D1146" s="14">
        <f>VLOOKUP($A1146,'[1]CY2017 Medicaid Fee Sch-working'!$A$2:$F$1618,5,FALSE)</f>
        <v>453.53</v>
      </c>
      <c r="E1146" s="14">
        <f>VLOOKUP($A1146,'[1]CY2017 Medicaid Fee Sch-working'!$A$2:$F$1618,6,FALSE)</f>
        <v>362.82</v>
      </c>
    </row>
    <row r="1147" spans="1:5" ht="15.6" customHeight="1" x14ac:dyDescent="0.25">
      <c r="A1147" s="9" t="s">
        <v>2284</v>
      </c>
      <c r="B1147" s="10"/>
      <c r="C1147" s="9" t="s">
        <v>2285</v>
      </c>
      <c r="D1147" s="11">
        <f>VLOOKUP($A1147,'[1]CY2017 Medicaid Fee Sch-working'!$A$2:$F$1618,5,FALSE)</f>
        <v>22.35</v>
      </c>
      <c r="E1147" s="11">
        <f>VLOOKUP($A1147,'[1]CY2017 Medicaid Fee Sch-working'!$A$2:$F$1618,6,FALSE)</f>
        <v>17.88</v>
      </c>
    </row>
    <row r="1148" spans="1:5" ht="15.6" customHeight="1" x14ac:dyDescent="0.25">
      <c r="A1148" s="12" t="s">
        <v>2286</v>
      </c>
      <c r="B1148" s="13"/>
      <c r="C1148" s="12" t="s">
        <v>2287</v>
      </c>
      <c r="D1148" s="14">
        <f>VLOOKUP($A1148,'[1]CY2017 Medicaid Fee Sch-working'!$A$2:$F$1618,5,FALSE)</f>
        <v>89.84</v>
      </c>
      <c r="E1148" s="14">
        <f>VLOOKUP($A1148,'[1]CY2017 Medicaid Fee Sch-working'!$A$2:$F$1618,6,FALSE)</f>
        <v>71.87</v>
      </c>
    </row>
    <row r="1149" spans="1:5" ht="15.6" customHeight="1" x14ac:dyDescent="0.25">
      <c r="A1149" s="9" t="s">
        <v>2288</v>
      </c>
      <c r="B1149" s="10"/>
      <c r="C1149" s="9" t="s">
        <v>2289</v>
      </c>
      <c r="D1149" s="11">
        <f>VLOOKUP($A1149,'[1]CY2017 Medicaid Fee Sch-working'!$A$2:$F$1618,5,FALSE)</f>
        <v>276.20999999999998</v>
      </c>
      <c r="E1149" s="11">
        <f>VLOOKUP($A1149,'[1]CY2017 Medicaid Fee Sch-working'!$A$2:$F$1618,6,FALSE)</f>
        <v>220.97</v>
      </c>
    </row>
    <row r="1150" spans="1:5" ht="15.6" customHeight="1" x14ac:dyDescent="0.25">
      <c r="A1150" s="12" t="s">
        <v>2290</v>
      </c>
      <c r="B1150" s="13"/>
      <c r="C1150" s="12" t="s">
        <v>2291</v>
      </c>
      <c r="D1150" s="14">
        <f>VLOOKUP($A1150,'[1]CY2017 Medicaid Fee Sch-working'!$A$2:$F$1618,5,FALSE)</f>
        <v>182.66</v>
      </c>
      <c r="E1150" s="14">
        <f>VLOOKUP($A1150,'[1]CY2017 Medicaid Fee Sch-working'!$A$2:$F$1618,6,FALSE)</f>
        <v>146.13</v>
      </c>
    </row>
    <row r="1151" spans="1:5" ht="15.6" customHeight="1" x14ac:dyDescent="0.25">
      <c r="A1151" s="9" t="s">
        <v>2292</v>
      </c>
      <c r="B1151" s="10"/>
      <c r="C1151" s="9" t="s">
        <v>2293</v>
      </c>
      <c r="D1151" s="11">
        <f>VLOOKUP($A1151,'[1]CY2017 Medicaid Fee Sch-working'!$A$2:$F$1618,5,FALSE)</f>
        <v>148.56</v>
      </c>
      <c r="E1151" s="11">
        <f>VLOOKUP($A1151,'[1]CY2017 Medicaid Fee Sch-working'!$A$2:$F$1618,6,FALSE)</f>
        <v>118.85</v>
      </c>
    </row>
    <row r="1152" spans="1:5" ht="15.6" customHeight="1" x14ac:dyDescent="0.25">
      <c r="A1152" s="12" t="s">
        <v>2294</v>
      </c>
      <c r="B1152" s="13"/>
      <c r="C1152" s="12" t="s">
        <v>2295</v>
      </c>
      <c r="D1152" s="14">
        <f>VLOOKUP($A1152,'[1]CY2017 Medicaid Fee Sch-working'!$A$2:$F$1618,5,FALSE)</f>
        <v>22.04</v>
      </c>
      <c r="E1152" s="14">
        <f>VLOOKUP($A1152,'[1]CY2017 Medicaid Fee Sch-working'!$A$2:$F$1618,6,FALSE)</f>
        <v>17.63</v>
      </c>
    </row>
    <row r="1153" spans="1:5" ht="15.6" customHeight="1" x14ac:dyDescent="0.25">
      <c r="A1153" s="9" t="s">
        <v>2296</v>
      </c>
      <c r="B1153" s="10"/>
      <c r="C1153" s="9" t="s">
        <v>2297</v>
      </c>
      <c r="D1153" s="11">
        <f>VLOOKUP($A1153,'[1]CY2017 Medicaid Fee Sch-working'!$A$2:$F$1618,5,FALSE)</f>
        <v>16.079999999999998</v>
      </c>
      <c r="E1153" s="11">
        <f>VLOOKUP($A1153,'[1]CY2017 Medicaid Fee Sch-working'!$A$2:$F$1618,6,FALSE)</f>
        <v>12.86</v>
      </c>
    </row>
    <row r="1154" spans="1:5" ht="15.6" customHeight="1" x14ac:dyDescent="0.25">
      <c r="A1154" s="12" t="s">
        <v>2298</v>
      </c>
      <c r="B1154" s="13"/>
      <c r="C1154" s="12" t="s">
        <v>2299</v>
      </c>
      <c r="D1154" s="14">
        <f>VLOOKUP($A1154,'[1]CY2017 Medicaid Fee Sch-working'!$A$2:$F$1618,5,FALSE)</f>
        <v>157.22</v>
      </c>
      <c r="E1154" s="14">
        <f>VLOOKUP($A1154,'[1]CY2017 Medicaid Fee Sch-working'!$A$2:$F$1618,6,FALSE)</f>
        <v>125.78</v>
      </c>
    </row>
    <row r="1155" spans="1:5" ht="15.6" customHeight="1" x14ac:dyDescent="0.25">
      <c r="A1155" s="9" t="s">
        <v>2300</v>
      </c>
      <c r="B1155" s="10"/>
      <c r="C1155" s="9" t="s">
        <v>2301</v>
      </c>
      <c r="D1155" s="11">
        <f>VLOOKUP($A1155,'[1]CY2017 Medicaid Fee Sch-working'!$A$2:$F$1618,5,FALSE)</f>
        <v>72.39</v>
      </c>
      <c r="E1155" s="11">
        <f>VLOOKUP($A1155,'[1]CY2017 Medicaid Fee Sch-working'!$A$2:$F$1618,6,FALSE)</f>
        <v>57.91</v>
      </c>
    </row>
    <row r="1156" spans="1:5" ht="15.6" customHeight="1" x14ac:dyDescent="0.25">
      <c r="A1156" s="12" t="s">
        <v>2302</v>
      </c>
      <c r="B1156" s="13"/>
      <c r="C1156" s="12" t="s">
        <v>2303</v>
      </c>
      <c r="D1156" s="14">
        <f>VLOOKUP($A1156,'[1]CY2017 Medicaid Fee Sch-working'!$A$2:$F$1618,5,FALSE)</f>
        <v>1494.06</v>
      </c>
      <c r="E1156" s="14">
        <f>VLOOKUP($A1156,'[1]CY2017 Medicaid Fee Sch-working'!$A$2:$F$1618,6,FALSE)</f>
        <v>1195.25</v>
      </c>
    </row>
    <row r="1157" spans="1:5" ht="15.6" customHeight="1" x14ac:dyDescent="0.25">
      <c r="A1157" s="9" t="s">
        <v>2304</v>
      </c>
      <c r="B1157" s="10"/>
      <c r="C1157" s="9" t="s">
        <v>2305</v>
      </c>
      <c r="D1157" s="11">
        <f>VLOOKUP($A1157,'[1]CY2017 Medicaid Fee Sch-working'!$A$2:$F$1618,5,FALSE)</f>
        <v>533.02</v>
      </c>
      <c r="E1157" s="11">
        <f>VLOOKUP($A1157,'[1]CY2017 Medicaid Fee Sch-working'!$A$2:$F$1618,6,FALSE)</f>
        <v>426.42</v>
      </c>
    </row>
    <row r="1158" spans="1:5" ht="15.6" customHeight="1" x14ac:dyDescent="0.25">
      <c r="A1158" s="12" t="s">
        <v>2306</v>
      </c>
      <c r="B1158" s="13"/>
      <c r="C1158" s="12" t="s">
        <v>2307</v>
      </c>
      <c r="D1158" s="14">
        <f>VLOOKUP($A1158,'[1]CY2017 Medicaid Fee Sch-working'!$A$2:$F$1618,5,FALSE)</f>
        <v>1164.27</v>
      </c>
      <c r="E1158" s="14">
        <f>VLOOKUP($A1158,'[1]CY2017 Medicaid Fee Sch-working'!$A$2:$F$1618,6,FALSE)</f>
        <v>931.42</v>
      </c>
    </row>
    <row r="1159" spans="1:5" ht="15.6" customHeight="1" x14ac:dyDescent="0.25">
      <c r="A1159" s="9" t="s">
        <v>2308</v>
      </c>
      <c r="B1159" s="10"/>
      <c r="C1159" s="9" t="s">
        <v>2309</v>
      </c>
      <c r="D1159" s="11">
        <f>VLOOKUP($A1159,'[1]CY2017 Medicaid Fee Sch-working'!$A$2:$F$1618,5,FALSE)</f>
        <v>1895.19</v>
      </c>
      <c r="E1159" s="11">
        <f>VLOOKUP($A1159,'[1]CY2017 Medicaid Fee Sch-working'!$A$2:$F$1618,6,FALSE)</f>
        <v>1516.15</v>
      </c>
    </row>
    <row r="1160" spans="1:5" ht="15.6" customHeight="1" x14ac:dyDescent="0.25">
      <c r="A1160" s="12" t="s">
        <v>2310</v>
      </c>
      <c r="B1160" s="13"/>
      <c r="C1160" s="12" t="s">
        <v>2311</v>
      </c>
      <c r="D1160" s="14">
        <f>VLOOKUP($A1160,'[1]CY2017 Medicaid Fee Sch-working'!$A$2:$F$1618,5,FALSE)</f>
        <v>2194.71</v>
      </c>
      <c r="E1160" s="14">
        <f>VLOOKUP($A1160,'[1]CY2017 Medicaid Fee Sch-working'!$A$2:$F$1618,6,FALSE)</f>
        <v>1755.77</v>
      </c>
    </row>
    <row r="1161" spans="1:5" ht="15.6" customHeight="1" x14ac:dyDescent="0.25">
      <c r="A1161" s="9" t="s">
        <v>2312</v>
      </c>
      <c r="B1161" s="10"/>
      <c r="C1161" s="9" t="s">
        <v>2313</v>
      </c>
      <c r="D1161" s="11">
        <f>VLOOKUP($A1161,'[1]CY2017 Medicaid Fee Sch-working'!$A$2:$F$1618,5,FALSE)</f>
        <v>2641.37</v>
      </c>
      <c r="E1161" s="11">
        <f>VLOOKUP($A1161,'[1]CY2017 Medicaid Fee Sch-working'!$A$2:$F$1618,6,FALSE)</f>
        <v>2113.1</v>
      </c>
    </row>
    <row r="1162" spans="1:5" ht="15.6" customHeight="1" x14ac:dyDescent="0.25">
      <c r="A1162" s="12" t="s">
        <v>2314</v>
      </c>
      <c r="B1162" s="13"/>
      <c r="C1162" s="12" t="s">
        <v>2315</v>
      </c>
      <c r="D1162" s="14">
        <f>VLOOKUP($A1162,'[1]CY2017 Medicaid Fee Sch-working'!$A$2:$F$1618,5,FALSE)</f>
        <v>2286.31</v>
      </c>
      <c r="E1162" s="14">
        <f>VLOOKUP($A1162,'[1]CY2017 Medicaid Fee Sch-working'!$A$2:$F$1618,6,FALSE)</f>
        <v>1829.05</v>
      </c>
    </row>
    <row r="1163" spans="1:5" ht="15.6" customHeight="1" x14ac:dyDescent="0.25">
      <c r="A1163" s="9" t="s">
        <v>2316</v>
      </c>
      <c r="B1163" s="10"/>
      <c r="C1163" s="9" t="s">
        <v>2317</v>
      </c>
      <c r="D1163" s="11">
        <f>VLOOKUP($A1163,'[1]CY2017 Medicaid Fee Sch-working'!$A$2:$F$1618,5,FALSE)</f>
        <v>3628.86</v>
      </c>
      <c r="E1163" s="11">
        <f>VLOOKUP($A1163,'[1]CY2017 Medicaid Fee Sch-working'!$A$2:$F$1618,6,FALSE)</f>
        <v>2903.09</v>
      </c>
    </row>
    <row r="1164" spans="1:5" ht="15.6" customHeight="1" x14ac:dyDescent="0.25">
      <c r="A1164" s="12" t="s">
        <v>2318</v>
      </c>
      <c r="B1164" s="13"/>
      <c r="C1164" s="12" t="s">
        <v>2319</v>
      </c>
      <c r="D1164" s="14">
        <f>VLOOKUP($A1164,'[1]CY2017 Medicaid Fee Sch-working'!$A$2:$F$1618,5,FALSE)</f>
        <v>3358.3</v>
      </c>
      <c r="E1164" s="14">
        <f>VLOOKUP($A1164,'[1]CY2017 Medicaid Fee Sch-working'!$A$2:$F$1618,6,FALSE)</f>
        <v>2686.64</v>
      </c>
    </row>
    <row r="1165" spans="1:5" ht="15.6" customHeight="1" x14ac:dyDescent="0.25">
      <c r="A1165" s="9" t="s">
        <v>2320</v>
      </c>
      <c r="B1165" s="10"/>
      <c r="C1165" s="9" t="s">
        <v>2321</v>
      </c>
      <c r="D1165" s="11">
        <f>VLOOKUP($A1165,'[1]CY2017 Medicaid Fee Sch-working'!$A$2:$F$1618,5,FALSE)</f>
        <v>3652.75</v>
      </c>
      <c r="E1165" s="11">
        <f>VLOOKUP($A1165,'[1]CY2017 Medicaid Fee Sch-working'!$A$2:$F$1618,6,FALSE)</f>
        <v>2922.2</v>
      </c>
    </row>
    <row r="1166" spans="1:5" ht="15.6" customHeight="1" x14ac:dyDescent="0.25">
      <c r="A1166" s="12" t="s">
        <v>2322</v>
      </c>
      <c r="B1166" s="13"/>
      <c r="C1166" s="12" t="s">
        <v>2323</v>
      </c>
      <c r="D1166" s="14">
        <f>VLOOKUP($A1166,'[1]CY2017 Medicaid Fee Sch-working'!$A$2:$F$1618,5,FALSE)</f>
        <v>3181.86</v>
      </c>
      <c r="E1166" s="14">
        <f>VLOOKUP($A1166,'[1]CY2017 Medicaid Fee Sch-working'!$A$2:$F$1618,6,FALSE)</f>
        <v>2545.4899999999998</v>
      </c>
    </row>
    <row r="1167" spans="1:5" ht="15.6" customHeight="1" x14ac:dyDescent="0.25">
      <c r="A1167" s="9" t="s">
        <v>2324</v>
      </c>
      <c r="B1167" s="10"/>
      <c r="C1167" s="9" t="s">
        <v>2325</v>
      </c>
      <c r="D1167" s="11">
        <f>VLOOKUP($A1167,'[1]CY2017 Medicaid Fee Sch-working'!$A$2:$F$1618,5,FALSE)</f>
        <v>2320.59</v>
      </c>
      <c r="E1167" s="11">
        <f>VLOOKUP($A1167,'[1]CY2017 Medicaid Fee Sch-working'!$A$2:$F$1618,6,FALSE)</f>
        <v>1856.47</v>
      </c>
    </row>
    <row r="1168" spans="1:5" ht="15.6" customHeight="1" x14ac:dyDescent="0.25">
      <c r="A1168" s="12" t="s">
        <v>2326</v>
      </c>
      <c r="B1168" s="13"/>
      <c r="C1168" s="12" t="s">
        <v>2327</v>
      </c>
      <c r="D1168" s="14">
        <f>VLOOKUP($A1168,'[1]CY2017 Medicaid Fee Sch-working'!$A$2:$F$1618,5,FALSE)</f>
        <v>2637.77</v>
      </c>
      <c r="E1168" s="14">
        <f>VLOOKUP($A1168,'[1]CY2017 Medicaid Fee Sch-working'!$A$2:$F$1618,6,FALSE)</f>
        <v>2110.2199999999998</v>
      </c>
    </row>
    <row r="1169" spans="1:5" ht="15.6" customHeight="1" x14ac:dyDescent="0.25">
      <c r="A1169" s="9" t="s">
        <v>2328</v>
      </c>
      <c r="B1169" s="10"/>
      <c r="C1169" s="9" t="s">
        <v>2329</v>
      </c>
      <c r="D1169" s="11">
        <f>VLOOKUP($A1169,'[1]CY2017 Medicaid Fee Sch-working'!$A$2:$F$1618,5,FALSE)</f>
        <v>3638.01</v>
      </c>
      <c r="E1169" s="11">
        <f>VLOOKUP($A1169,'[1]CY2017 Medicaid Fee Sch-working'!$A$2:$F$1618,6,FALSE)</f>
        <v>2910.41</v>
      </c>
    </row>
    <row r="1170" spans="1:5" ht="15.6" customHeight="1" x14ac:dyDescent="0.25">
      <c r="A1170" s="12" t="s">
        <v>2330</v>
      </c>
      <c r="B1170" s="13"/>
      <c r="C1170" s="12" t="s">
        <v>2331</v>
      </c>
      <c r="D1170" s="14">
        <f>VLOOKUP($A1170,'[1]CY2017 Medicaid Fee Sch-working'!$A$2:$F$1618,5,FALSE)</f>
        <v>4961.92</v>
      </c>
      <c r="E1170" s="14">
        <f>VLOOKUP($A1170,'[1]CY2017 Medicaid Fee Sch-working'!$A$2:$F$1618,6,FALSE)</f>
        <v>3969.54</v>
      </c>
    </row>
    <row r="1171" spans="1:5" ht="15.6" customHeight="1" x14ac:dyDescent="0.25">
      <c r="A1171" s="9" t="s">
        <v>2332</v>
      </c>
      <c r="B1171" s="10"/>
      <c r="C1171" s="9" t="s">
        <v>2333</v>
      </c>
      <c r="D1171" s="11">
        <f>VLOOKUP($A1171,'[1]CY2017 Medicaid Fee Sch-working'!$A$2:$F$1618,5,FALSE)</f>
        <v>4918.45</v>
      </c>
      <c r="E1171" s="11">
        <f>VLOOKUP($A1171,'[1]CY2017 Medicaid Fee Sch-working'!$A$2:$F$1618,6,FALSE)</f>
        <v>3934.76</v>
      </c>
    </row>
    <row r="1172" spans="1:5" ht="15.6" customHeight="1" x14ac:dyDescent="0.25">
      <c r="A1172" s="12" t="s">
        <v>2334</v>
      </c>
      <c r="B1172" s="13"/>
      <c r="C1172" s="12" t="s">
        <v>2335</v>
      </c>
      <c r="D1172" s="14">
        <f>VLOOKUP($A1172,'[1]CY2017 Medicaid Fee Sch-working'!$A$2:$F$1618,5,FALSE)</f>
        <v>4869.2700000000004</v>
      </c>
      <c r="E1172" s="14">
        <f>VLOOKUP($A1172,'[1]CY2017 Medicaid Fee Sch-working'!$A$2:$F$1618,6,FALSE)</f>
        <v>3895.42</v>
      </c>
    </row>
    <row r="1173" spans="1:5" ht="15.6" customHeight="1" x14ac:dyDescent="0.25">
      <c r="A1173" s="9" t="s">
        <v>2336</v>
      </c>
      <c r="B1173" s="10"/>
      <c r="C1173" s="9" t="s">
        <v>2337</v>
      </c>
      <c r="D1173" s="11">
        <f>VLOOKUP($A1173,'[1]CY2017 Medicaid Fee Sch-working'!$A$2:$F$1618,5,FALSE)</f>
        <v>2195.7399999999998</v>
      </c>
      <c r="E1173" s="11">
        <f>VLOOKUP($A1173,'[1]CY2017 Medicaid Fee Sch-working'!$A$2:$F$1618,6,FALSE)</f>
        <v>1756.59</v>
      </c>
    </row>
    <row r="1174" spans="1:5" ht="15.6" customHeight="1" x14ac:dyDescent="0.25">
      <c r="A1174" s="12" t="s">
        <v>2338</v>
      </c>
      <c r="B1174" s="13"/>
      <c r="C1174" s="12" t="s">
        <v>2339</v>
      </c>
      <c r="D1174" s="14">
        <f>VLOOKUP($A1174,'[1]CY2017 Medicaid Fee Sch-working'!$A$2:$F$1618,5,FALSE)</f>
        <v>3154.42</v>
      </c>
      <c r="E1174" s="14">
        <f>VLOOKUP($A1174,'[1]CY2017 Medicaid Fee Sch-working'!$A$2:$F$1618,6,FALSE)</f>
        <v>2523.54</v>
      </c>
    </row>
    <row r="1175" spans="1:5" ht="15.6" customHeight="1" x14ac:dyDescent="0.25">
      <c r="A1175" s="9" t="s">
        <v>2340</v>
      </c>
      <c r="B1175" s="10"/>
      <c r="C1175" s="9" t="s">
        <v>2341</v>
      </c>
      <c r="D1175" s="11">
        <f>VLOOKUP($A1175,'[1]CY2017 Medicaid Fee Sch-working'!$A$2:$F$1618,5,FALSE)</f>
        <v>3143.14</v>
      </c>
      <c r="E1175" s="11">
        <f>VLOOKUP($A1175,'[1]CY2017 Medicaid Fee Sch-working'!$A$2:$F$1618,6,FALSE)</f>
        <v>2514.5100000000002</v>
      </c>
    </row>
    <row r="1176" spans="1:5" ht="15.6" customHeight="1" x14ac:dyDescent="0.25">
      <c r="A1176" s="12" t="s">
        <v>2342</v>
      </c>
      <c r="B1176" s="13"/>
      <c r="C1176" s="12" t="s">
        <v>2343</v>
      </c>
      <c r="D1176" s="14">
        <f>VLOOKUP($A1176,'[1]CY2017 Medicaid Fee Sch-working'!$A$2:$F$1618,5,FALSE)</f>
        <v>4447.66</v>
      </c>
      <c r="E1176" s="14">
        <f>VLOOKUP($A1176,'[1]CY2017 Medicaid Fee Sch-working'!$A$2:$F$1618,6,FALSE)</f>
        <v>3558.13</v>
      </c>
    </row>
    <row r="1177" spans="1:5" ht="15.6" customHeight="1" x14ac:dyDescent="0.25">
      <c r="A1177" s="9" t="s">
        <v>2344</v>
      </c>
      <c r="B1177" s="10"/>
      <c r="C1177" s="9" t="s">
        <v>2345</v>
      </c>
      <c r="D1177" s="11">
        <f>VLOOKUP($A1177,'[1]CY2017 Medicaid Fee Sch-working'!$A$2:$F$1618,5,FALSE)</f>
        <v>4833.21</v>
      </c>
      <c r="E1177" s="11">
        <f>VLOOKUP($A1177,'[1]CY2017 Medicaid Fee Sch-working'!$A$2:$F$1618,6,FALSE)</f>
        <v>3866.57</v>
      </c>
    </row>
    <row r="1178" spans="1:5" ht="15.6" customHeight="1" x14ac:dyDescent="0.25">
      <c r="A1178" s="12" t="s">
        <v>2346</v>
      </c>
      <c r="B1178" s="13"/>
      <c r="C1178" s="12" t="s">
        <v>2347</v>
      </c>
      <c r="D1178" s="14">
        <f>VLOOKUP($A1178,'[1]CY2017 Medicaid Fee Sch-working'!$A$2:$F$1618,5,FALSE)</f>
        <v>1150.97</v>
      </c>
      <c r="E1178" s="14">
        <f>VLOOKUP($A1178,'[1]CY2017 Medicaid Fee Sch-working'!$A$2:$F$1618,6,FALSE)</f>
        <v>920.78</v>
      </c>
    </row>
    <row r="1179" spans="1:5" ht="15.6" customHeight="1" x14ac:dyDescent="0.25">
      <c r="A1179" s="9" t="s">
        <v>2348</v>
      </c>
      <c r="B1179" s="10"/>
      <c r="C1179" s="9" t="s">
        <v>2349</v>
      </c>
      <c r="D1179" s="11">
        <f>VLOOKUP($A1179,'[1]CY2017 Medicaid Fee Sch-working'!$A$2:$F$1618,5,FALSE)</f>
        <v>504.27</v>
      </c>
      <c r="E1179" s="11">
        <f>VLOOKUP($A1179,'[1]CY2017 Medicaid Fee Sch-working'!$A$2:$F$1618,6,FALSE)</f>
        <v>403.42</v>
      </c>
    </row>
    <row r="1180" spans="1:5" ht="15.6" customHeight="1" x14ac:dyDescent="0.25">
      <c r="A1180" s="12" t="s">
        <v>2350</v>
      </c>
      <c r="B1180" s="13"/>
      <c r="C1180" s="12" t="s">
        <v>2351</v>
      </c>
      <c r="D1180" s="14">
        <f>VLOOKUP($A1180,'[1]CY2017 Medicaid Fee Sch-working'!$A$2:$F$1618,5,FALSE)</f>
        <v>1453.62</v>
      </c>
      <c r="E1180" s="14">
        <f>VLOOKUP($A1180,'[1]CY2017 Medicaid Fee Sch-working'!$A$2:$F$1618,6,FALSE)</f>
        <v>1162.9000000000001</v>
      </c>
    </row>
    <row r="1181" spans="1:5" ht="15.6" customHeight="1" x14ac:dyDescent="0.25">
      <c r="A1181" s="9" t="s">
        <v>2352</v>
      </c>
      <c r="B1181" s="10"/>
      <c r="C1181" s="9" t="s">
        <v>2353</v>
      </c>
      <c r="D1181" s="11">
        <f>VLOOKUP($A1181,'[1]CY2017 Medicaid Fee Sch-working'!$A$2:$F$1618,5,FALSE)</f>
        <v>641.64</v>
      </c>
      <c r="E1181" s="11">
        <f>VLOOKUP($A1181,'[1]CY2017 Medicaid Fee Sch-working'!$A$2:$F$1618,6,FALSE)</f>
        <v>513.30999999999995</v>
      </c>
    </row>
    <row r="1182" spans="1:5" ht="15.6" customHeight="1" x14ac:dyDescent="0.25">
      <c r="A1182" s="12" t="s">
        <v>2354</v>
      </c>
      <c r="B1182" s="13"/>
      <c r="C1182" s="12" t="s">
        <v>2355</v>
      </c>
      <c r="D1182" s="14">
        <f>VLOOKUP($A1182,'[1]CY2017 Medicaid Fee Sch-working'!$A$2:$F$1618,5,FALSE)</f>
        <v>410.47</v>
      </c>
      <c r="E1182" s="14">
        <f>VLOOKUP($A1182,'[1]CY2017 Medicaid Fee Sch-working'!$A$2:$F$1618,6,FALSE)</f>
        <v>328.38</v>
      </c>
    </row>
    <row r="1183" spans="1:5" ht="15.6" customHeight="1" x14ac:dyDescent="0.25">
      <c r="A1183" s="9" t="s">
        <v>2356</v>
      </c>
      <c r="B1183" s="10"/>
      <c r="C1183" s="9" t="s">
        <v>2357</v>
      </c>
      <c r="D1183" s="11">
        <f>VLOOKUP($A1183,'[1]CY2017 Medicaid Fee Sch-working'!$A$2:$F$1618,5,FALSE)</f>
        <v>605</v>
      </c>
      <c r="E1183" s="11">
        <f>VLOOKUP($A1183,'[1]CY2017 Medicaid Fee Sch-working'!$A$2:$F$1618,6,FALSE)</f>
        <v>484</v>
      </c>
    </row>
    <row r="1184" spans="1:5" ht="15.6" customHeight="1" x14ac:dyDescent="0.25">
      <c r="A1184" s="12" t="s">
        <v>2358</v>
      </c>
      <c r="B1184" s="13"/>
      <c r="C1184" s="12" t="s">
        <v>2359</v>
      </c>
      <c r="D1184" s="14">
        <f>VLOOKUP($A1184,'[1]CY2017 Medicaid Fee Sch-working'!$A$2:$F$1618,5,FALSE)</f>
        <v>1228.23</v>
      </c>
      <c r="E1184" s="14">
        <f>VLOOKUP($A1184,'[1]CY2017 Medicaid Fee Sch-working'!$A$2:$F$1618,6,FALSE)</f>
        <v>982.58</v>
      </c>
    </row>
    <row r="1185" spans="1:5" ht="15.6" customHeight="1" x14ac:dyDescent="0.25">
      <c r="A1185" s="9" t="s">
        <v>2360</v>
      </c>
      <c r="B1185" s="10"/>
      <c r="C1185" s="9" t="s">
        <v>2361</v>
      </c>
      <c r="D1185" s="11">
        <f>VLOOKUP($A1185,'[1]CY2017 Medicaid Fee Sch-working'!$A$2:$F$1618,5,FALSE)</f>
        <v>1663.34</v>
      </c>
      <c r="E1185" s="11">
        <f>VLOOKUP($A1185,'[1]CY2017 Medicaid Fee Sch-working'!$A$2:$F$1618,6,FALSE)</f>
        <v>1330.67</v>
      </c>
    </row>
    <row r="1186" spans="1:5" ht="15.6" customHeight="1" x14ac:dyDescent="0.25">
      <c r="A1186" s="12" t="s">
        <v>2362</v>
      </c>
      <c r="B1186" s="13"/>
      <c r="C1186" s="12" t="s">
        <v>2363</v>
      </c>
      <c r="D1186" s="14">
        <f>VLOOKUP($A1186,'[1]CY2017 Medicaid Fee Sch-working'!$A$2:$F$1618,5,FALSE)</f>
        <v>1392.28</v>
      </c>
      <c r="E1186" s="14">
        <f>VLOOKUP($A1186,'[1]CY2017 Medicaid Fee Sch-working'!$A$2:$F$1618,6,FALSE)</f>
        <v>1113.82</v>
      </c>
    </row>
    <row r="1187" spans="1:5" ht="15.6" customHeight="1" x14ac:dyDescent="0.25">
      <c r="A1187" s="9" t="s">
        <v>2364</v>
      </c>
      <c r="B1187" s="10"/>
      <c r="C1187" s="9" t="s">
        <v>2365</v>
      </c>
      <c r="D1187" s="11">
        <f>VLOOKUP($A1187,'[1]CY2017 Medicaid Fee Sch-working'!$A$2:$F$1618,5,FALSE)</f>
        <v>1375.24</v>
      </c>
      <c r="E1187" s="11">
        <f>VLOOKUP($A1187,'[1]CY2017 Medicaid Fee Sch-working'!$A$2:$F$1618,6,FALSE)</f>
        <v>1100.19</v>
      </c>
    </row>
    <row r="1188" spans="1:5" ht="15.6" customHeight="1" x14ac:dyDescent="0.25">
      <c r="A1188" s="12" t="s">
        <v>2366</v>
      </c>
      <c r="B1188" s="13"/>
      <c r="C1188" s="12" t="s">
        <v>2367</v>
      </c>
      <c r="D1188" s="14">
        <f>VLOOKUP($A1188,'[1]CY2017 Medicaid Fee Sch-working'!$A$2:$F$1618,5,FALSE)</f>
        <v>1740.77</v>
      </c>
      <c r="E1188" s="14">
        <f>VLOOKUP($A1188,'[1]CY2017 Medicaid Fee Sch-working'!$A$2:$F$1618,6,FALSE)</f>
        <v>1392.62</v>
      </c>
    </row>
    <row r="1189" spans="1:5" ht="15.6" customHeight="1" x14ac:dyDescent="0.25">
      <c r="A1189" s="9" t="s">
        <v>2368</v>
      </c>
      <c r="B1189" s="10"/>
      <c r="C1189" s="9" t="s">
        <v>2369</v>
      </c>
      <c r="D1189" s="11">
        <f>VLOOKUP($A1189,'[1]CY2017 Medicaid Fee Sch-working'!$A$2:$F$1618,5,FALSE)</f>
        <v>1715.52</v>
      </c>
      <c r="E1189" s="11">
        <f>VLOOKUP($A1189,'[1]CY2017 Medicaid Fee Sch-working'!$A$2:$F$1618,6,FALSE)</f>
        <v>1372.42</v>
      </c>
    </row>
    <row r="1190" spans="1:5" ht="15.6" customHeight="1" x14ac:dyDescent="0.25">
      <c r="A1190" s="12" t="s">
        <v>2370</v>
      </c>
      <c r="B1190" s="13"/>
      <c r="C1190" s="12" t="s">
        <v>2371</v>
      </c>
      <c r="D1190" s="14">
        <f>VLOOKUP($A1190,'[1]CY2017 Medicaid Fee Sch-working'!$A$2:$F$1618,5,FALSE)</f>
        <v>1811.51</v>
      </c>
      <c r="E1190" s="14">
        <f>VLOOKUP($A1190,'[1]CY2017 Medicaid Fee Sch-working'!$A$2:$F$1618,6,FALSE)</f>
        <v>1449.21</v>
      </c>
    </row>
    <row r="1191" spans="1:5" ht="15.6" customHeight="1" x14ac:dyDescent="0.25">
      <c r="A1191" s="9" t="s">
        <v>2372</v>
      </c>
      <c r="B1191" s="10"/>
      <c r="C1191" s="9" t="s">
        <v>2373</v>
      </c>
      <c r="D1191" s="11">
        <f>VLOOKUP($A1191,'[1]CY2017 Medicaid Fee Sch-working'!$A$2:$F$1618,5,FALSE)</f>
        <v>1858.69</v>
      </c>
      <c r="E1191" s="11">
        <f>VLOOKUP($A1191,'[1]CY2017 Medicaid Fee Sch-working'!$A$2:$F$1618,6,FALSE)</f>
        <v>1486.95</v>
      </c>
    </row>
    <row r="1192" spans="1:5" ht="15.6" customHeight="1" x14ac:dyDescent="0.25">
      <c r="A1192" s="12" t="s">
        <v>2374</v>
      </c>
      <c r="B1192" s="13"/>
      <c r="C1192" s="12" t="s">
        <v>2375</v>
      </c>
      <c r="D1192" s="14">
        <f>VLOOKUP($A1192,'[1]CY2017 Medicaid Fee Sch-working'!$A$2:$F$1618,5,FALSE)</f>
        <v>1932.38</v>
      </c>
      <c r="E1192" s="14">
        <f>VLOOKUP($A1192,'[1]CY2017 Medicaid Fee Sch-working'!$A$2:$F$1618,6,FALSE)</f>
        <v>1545.9</v>
      </c>
    </row>
    <row r="1193" spans="1:5" ht="15.6" customHeight="1" x14ac:dyDescent="0.25">
      <c r="A1193" s="9" t="s">
        <v>2376</v>
      </c>
      <c r="B1193" s="10"/>
      <c r="C1193" s="9" t="s">
        <v>2377</v>
      </c>
      <c r="D1193" s="11">
        <f>VLOOKUP($A1193,'[1]CY2017 Medicaid Fee Sch-working'!$A$2:$F$1618,5,FALSE)</f>
        <v>2255.92</v>
      </c>
      <c r="E1193" s="11">
        <f>VLOOKUP($A1193,'[1]CY2017 Medicaid Fee Sch-working'!$A$2:$F$1618,6,FALSE)</f>
        <v>1804.74</v>
      </c>
    </row>
    <row r="1194" spans="1:5" ht="15.6" customHeight="1" x14ac:dyDescent="0.25">
      <c r="A1194" s="12" t="s">
        <v>2378</v>
      </c>
      <c r="B1194" s="13"/>
      <c r="C1194" s="12" t="s">
        <v>2379</v>
      </c>
      <c r="D1194" s="14">
        <f>VLOOKUP($A1194,'[1]CY2017 Medicaid Fee Sch-working'!$A$2:$F$1618,5,FALSE)</f>
        <v>2446.81</v>
      </c>
      <c r="E1194" s="14">
        <f>VLOOKUP($A1194,'[1]CY2017 Medicaid Fee Sch-working'!$A$2:$F$1618,6,FALSE)</f>
        <v>1957.45</v>
      </c>
    </row>
    <row r="1195" spans="1:5" ht="15.6" customHeight="1" x14ac:dyDescent="0.25">
      <c r="A1195" s="9" t="s">
        <v>2380</v>
      </c>
      <c r="B1195" s="10"/>
      <c r="C1195" s="9" t="s">
        <v>2381</v>
      </c>
      <c r="D1195" s="11">
        <f>VLOOKUP($A1195,'[1]CY2017 Medicaid Fee Sch-working'!$A$2:$F$1618,5,FALSE)</f>
        <v>2298.9299999999998</v>
      </c>
      <c r="E1195" s="11">
        <f>VLOOKUP($A1195,'[1]CY2017 Medicaid Fee Sch-working'!$A$2:$F$1618,6,FALSE)</f>
        <v>1839.14</v>
      </c>
    </row>
    <row r="1196" spans="1:5" ht="15.6" customHeight="1" x14ac:dyDescent="0.25">
      <c r="A1196" s="12" t="s">
        <v>2382</v>
      </c>
      <c r="B1196" s="13"/>
      <c r="C1196" s="12" t="s">
        <v>2383</v>
      </c>
      <c r="D1196" s="14">
        <f>VLOOKUP($A1196,'[1]CY2017 Medicaid Fee Sch-working'!$A$2:$F$1618,5,FALSE)</f>
        <v>4040.91</v>
      </c>
      <c r="E1196" s="14">
        <f>VLOOKUP($A1196,'[1]CY2017 Medicaid Fee Sch-working'!$A$2:$F$1618,6,FALSE)</f>
        <v>3232.73</v>
      </c>
    </row>
    <row r="1197" spans="1:5" ht="15.6" customHeight="1" x14ac:dyDescent="0.25">
      <c r="A1197" s="9" t="s">
        <v>2384</v>
      </c>
      <c r="B1197" s="10"/>
      <c r="C1197" s="9" t="s">
        <v>2385</v>
      </c>
      <c r="D1197" s="11">
        <f>VLOOKUP($A1197,'[1]CY2017 Medicaid Fee Sch-working'!$A$2:$F$1618,5,FALSE)</f>
        <v>4407.51</v>
      </c>
      <c r="E1197" s="11">
        <f>VLOOKUP($A1197,'[1]CY2017 Medicaid Fee Sch-working'!$A$2:$F$1618,6,FALSE)</f>
        <v>3526.01</v>
      </c>
    </row>
    <row r="1198" spans="1:5" ht="15.6" customHeight="1" x14ac:dyDescent="0.25">
      <c r="A1198" s="12" t="s">
        <v>2386</v>
      </c>
      <c r="B1198" s="13"/>
      <c r="C1198" s="12" t="s">
        <v>2387</v>
      </c>
      <c r="D1198" s="14">
        <f>VLOOKUP($A1198,'[1]CY2017 Medicaid Fee Sch-working'!$A$2:$F$1618,5,FALSE)</f>
        <v>1979.95</v>
      </c>
      <c r="E1198" s="14">
        <f>VLOOKUP($A1198,'[1]CY2017 Medicaid Fee Sch-working'!$A$2:$F$1618,6,FALSE)</f>
        <v>1583.96</v>
      </c>
    </row>
    <row r="1199" spans="1:5" ht="15.6" customHeight="1" x14ac:dyDescent="0.25">
      <c r="A1199" s="9" t="s">
        <v>2388</v>
      </c>
      <c r="B1199" s="10"/>
      <c r="C1199" s="9" t="s">
        <v>2389</v>
      </c>
      <c r="D1199" s="11">
        <f>VLOOKUP($A1199,'[1]CY2017 Medicaid Fee Sch-working'!$A$2:$F$1618,5,FALSE)</f>
        <v>1540.8</v>
      </c>
      <c r="E1199" s="11">
        <f>VLOOKUP($A1199,'[1]CY2017 Medicaid Fee Sch-working'!$A$2:$F$1618,6,FALSE)</f>
        <v>1232.6400000000001</v>
      </c>
    </row>
    <row r="1200" spans="1:5" ht="15.6" customHeight="1" x14ac:dyDescent="0.25">
      <c r="A1200" s="12" t="s">
        <v>2390</v>
      </c>
      <c r="B1200" s="13"/>
      <c r="C1200" s="12" t="s">
        <v>2391</v>
      </c>
      <c r="D1200" s="14">
        <f>VLOOKUP($A1200,'[1]CY2017 Medicaid Fee Sch-working'!$A$2:$F$1618,5,FALSE)</f>
        <v>2343.65</v>
      </c>
      <c r="E1200" s="14">
        <f>VLOOKUP($A1200,'[1]CY2017 Medicaid Fee Sch-working'!$A$2:$F$1618,6,FALSE)</f>
        <v>1874.92</v>
      </c>
    </row>
    <row r="1201" spans="1:5" ht="15.6" customHeight="1" x14ac:dyDescent="0.25">
      <c r="A1201" s="9" t="s">
        <v>2392</v>
      </c>
      <c r="B1201" s="10"/>
      <c r="C1201" s="9" t="s">
        <v>2393</v>
      </c>
      <c r="D1201" s="11">
        <f>VLOOKUP($A1201,'[1]CY2017 Medicaid Fee Sch-working'!$A$2:$F$1618,5,FALSE)</f>
        <v>1584.21</v>
      </c>
      <c r="E1201" s="11">
        <f>VLOOKUP($A1201,'[1]CY2017 Medicaid Fee Sch-working'!$A$2:$F$1618,6,FALSE)</f>
        <v>1267.3699999999999</v>
      </c>
    </row>
    <row r="1202" spans="1:5" ht="15.6" customHeight="1" x14ac:dyDescent="0.25">
      <c r="A1202" s="12" t="s">
        <v>2394</v>
      </c>
      <c r="B1202" s="13"/>
      <c r="C1202" s="12" t="s">
        <v>2395</v>
      </c>
      <c r="D1202" s="14">
        <f>VLOOKUP($A1202,'[1]CY2017 Medicaid Fee Sch-working'!$A$2:$F$1618,5,FALSE)</f>
        <v>1298.8399999999999</v>
      </c>
      <c r="E1202" s="14">
        <f>VLOOKUP($A1202,'[1]CY2017 Medicaid Fee Sch-working'!$A$2:$F$1618,6,FALSE)</f>
        <v>1039.07</v>
      </c>
    </row>
    <row r="1203" spans="1:5" ht="15.6" customHeight="1" x14ac:dyDescent="0.25">
      <c r="A1203" s="9" t="s">
        <v>2396</v>
      </c>
      <c r="B1203" s="10"/>
      <c r="C1203" s="9" t="s">
        <v>2397</v>
      </c>
      <c r="D1203" s="11">
        <f>VLOOKUP($A1203,'[1]CY2017 Medicaid Fee Sch-working'!$A$2:$F$1618,5,FALSE)</f>
        <v>525.27</v>
      </c>
      <c r="E1203" s="11">
        <f>VLOOKUP($A1203,'[1]CY2017 Medicaid Fee Sch-working'!$A$2:$F$1618,6,FALSE)</f>
        <v>420.22</v>
      </c>
    </row>
    <row r="1204" spans="1:5" ht="15.6" customHeight="1" x14ac:dyDescent="0.25">
      <c r="A1204" s="12" t="s">
        <v>2398</v>
      </c>
      <c r="B1204" s="13"/>
      <c r="C1204" s="12" t="s">
        <v>2399</v>
      </c>
      <c r="D1204" s="14">
        <f>VLOOKUP($A1204,'[1]CY2017 Medicaid Fee Sch-working'!$A$2:$F$1618,5,FALSE)</f>
        <v>302.58999999999997</v>
      </c>
      <c r="E1204" s="14">
        <f>VLOOKUP($A1204,'[1]CY2017 Medicaid Fee Sch-working'!$A$2:$F$1618,6,FALSE)</f>
        <v>242.07</v>
      </c>
    </row>
    <row r="1205" spans="1:5" ht="15.6" customHeight="1" x14ac:dyDescent="0.25">
      <c r="A1205" s="9" t="s">
        <v>2400</v>
      </c>
      <c r="B1205" s="10"/>
      <c r="C1205" s="9" t="s">
        <v>2401</v>
      </c>
      <c r="D1205" s="11">
        <f>VLOOKUP($A1205,'[1]CY2017 Medicaid Fee Sch-working'!$A$2:$F$1618,5,FALSE)</f>
        <v>265.87</v>
      </c>
      <c r="E1205" s="11">
        <f>VLOOKUP($A1205,'[1]CY2017 Medicaid Fee Sch-working'!$A$2:$F$1618,6,FALSE)</f>
        <v>212.7</v>
      </c>
    </row>
    <row r="1206" spans="1:5" ht="15.6" customHeight="1" x14ac:dyDescent="0.25">
      <c r="A1206" s="12" t="s">
        <v>2402</v>
      </c>
      <c r="B1206" s="13"/>
      <c r="C1206" s="12" t="s">
        <v>2403</v>
      </c>
      <c r="D1206" s="14">
        <f>VLOOKUP($A1206,'[1]CY2017 Medicaid Fee Sch-working'!$A$2:$F$1618,5,FALSE)</f>
        <v>406.04</v>
      </c>
      <c r="E1206" s="14">
        <f>VLOOKUP($A1206,'[1]CY2017 Medicaid Fee Sch-working'!$A$2:$F$1618,6,FALSE)</f>
        <v>324.83</v>
      </c>
    </row>
    <row r="1207" spans="1:5" ht="15.6" customHeight="1" x14ac:dyDescent="0.25">
      <c r="A1207" s="9" t="s">
        <v>2404</v>
      </c>
      <c r="B1207" s="10"/>
      <c r="C1207" s="9" t="s">
        <v>2405</v>
      </c>
      <c r="D1207" s="11">
        <f>VLOOKUP($A1207,'[1]CY2017 Medicaid Fee Sch-working'!$A$2:$F$1618,5,FALSE)</f>
        <v>387.4</v>
      </c>
      <c r="E1207" s="11">
        <f>VLOOKUP($A1207,'[1]CY2017 Medicaid Fee Sch-working'!$A$2:$F$1618,6,FALSE)</f>
        <v>309.92</v>
      </c>
    </row>
    <row r="1208" spans="1:5" ht="15.6" customHeight="1" x14ac:dyDescent="0.25">
      <c r="A1208" s="12" t="s">
        <v>2406</v>
      </c>
      <c r="B1208" s="13"/>
      <c r="C1208" s="12" t="s">
        <v>2407</v>
      </c>
      <c r="D1208" s="14">
        <f>VLOOKUP($A1208,'[1]CY2017 Medicaid Fee Sch-working'!$A$2:$F$1618,5,FALSE)</f>
        <v>544.54999999999995</v>
      </c>
      <c r="E1208" s="14">
        <f>VLOOKUP($A1208,'[1]CY2017 Medicaid Fee Sch-working'!$A$2:$F$1618,6,FALSE)</f>
        <v>435.64</v>
      </c>
    </row>
    <row r="1209" spans="1:5" ht="15.6" customHeight="1" x14ac:dyDescent="0.25">
      <c r="A1209" s="9" t="s">
        <v>2408</v>
      </c>
      <c r="B1209" s="10"/>
      <c r="C1209" s="9" t="s">
        <v>2409</v>
      </c>
      <c r="D1209" s="11">
        <f>VLOOKUP($A1209,'[1]CY2017 Medicaid Fee Sch-working'!$A$2:$F$1618,5,FALSE)</f>
        <v>515.77</v>
      </c>
      <c r="E1209" s="11">
        <f>VLOOKUP($A1209,'[1]CY2017 Medicaid Fee Sch-working'!$A$2:$F$1618,6,FALSE)</f>
        <v>412.62</v>
      </c>
    </row>
    <row r="1210" spans="1:5" ht="15.6" customHeight="1" x14ac:dyDescent="0.25">
      <c r="A1210" s="12" t="s">
        <v>2410</v>
      </c>
      <c r="B1210" s="13"/>
      <c r="C1210" s="12" t="s">
        <v>2411</v>
      </c>
      <c r="D1210" s="14">
        <f>VLOOKUP($A1210,'[1]CY2017 Medicaid Fee Sch-working'!$A$2:$F$1618,5,FALSE)</f>
        <v>393.86</v>
      </c>
      <c r="E1210" s="14">
        <f>VLOOKUP($A1210,'[1]CY2017 Medicaid Fee Sch-working'!$A$2:$F$1618,6,FALSE)</f>
        <v>315.08999999999997</v>
      </c>
    </row>
    <row r="1211" spans="1:5" ht="15.6" customHeight="1" x14ac:dyDescent="0.25">
      <c r="A1211" s="9" t="s">
        <v>2412</v>
      </c>
      <c r="B1211" s="10"/>
      <c r="C1211" s="9" t="s">
        <v>2413</v>
      </c>
      <c r="D1211" s="11">
        <f>VLOOKUP($A1211,'[1]CY2017 Medicaid Fee Sch-working'!$A$2:$F$1618,5,FALSE)</f>
        <v>429.19</v>
      </c>
      <c r="E1211" s="11">
        <f>VLOOKUP($A1211,'[1]CY2017 Medicaid Fee Sch-working'!$A$2:$F$1618,6,FALSE)</f>
        <v>343.35</v>
      </c>
    </row>
    <row r="1212" spans="1:5" ht="15.6" customHeight="1" x14ac:dyDescent="0.25">
      <c r="A1212" s="12" t="s">
        <v>2414</v>
      </c>
      <c r="B1212" s="13"/>
      <c r="C1212" s="12" t="s">
        <v>2415</v>
      </c>
      <c r="D1212" s="14">
        <f>VLOOKUP($A1212,'[1]CY2017 Medicaid Fee Sch-working'!$A$2:$F$1618,5,FALSE)</f>
        <v>513.24</v>
      </c>
      <c r="E1212" s="14">
        <f>VLOOKUP($A1212,'[1]CY2017 Medicaid Fee Sch-working'!$A$2:$F$1618,6,FALSE)</f>
        <v>410.59</v>
      </c>
    </row>
    <row r="1213" spans="1:5" ht="15.6" customHeight="1" x14ac:dyDescent="0.25">
      <c r="A1213" s="9" t="s">
        <v>2416</v>
      </c>
      <c r="B1213" s="10"/>
      <c r="C1213" s="9" t="s">
        <v>2417</v>
      </c>
      <c r="D1213" s="11">
        <f>VLOOKUP($A1213,'[1]CY2017 Medicaid Fee Sch-working'!$A$2:$F$1618,5,FALSE)</f>
        <v>212.34</v>
      </c>
      <c r="E1213" s="11">
        <f>VLOOKUP($A1213,'[1]CY2017 Medicaid Fee Sch-working'!$A$2:$F$1618,6,FALSE)</f>
        <v>169.87</v>
      </c>
    </row>
    <row r="1214" spans="1:5" ht="15.6" customHeight="1" x14ac:dyDescent="0.25">
      <c r="A1214" s="12" t="s">
        <v>2418</v>
      </c>
      <c r="B1214" s="13"/>
      <c r="C1214" s="12" t="s">
        <v>2419</v>
      </c>
      <c r="D1214" s="14">
        <f>VLOOKUP($A1214,'[1]CY2017 Medicaid Fee Sch-working'!$A$2:$F$1618,5,FALSE)</f>
        <v>290.89999999999998</v>
      </c>
      <c r="E1214" s="14">
        <f>VLOOKUP($A1214,'[1]CY2017 Medicaid Fee Sch-working'!$A$2:$F$1618,6,FALSE)</f>
        <v>232.72</v>
      </c>
    </row>
    <row r="1215" spans="1:5" ht="15.6" customHeight="1" x14ac:dyDescent="0.25">
      <c r="A1215" s="9" t="s">
        <v>2420</v>
      </c>
      <c r="B1215" s="10"/>
      <c r="C1215" s="9" t="s">
        <v>2421</v>
      </c>
      <c r="D1215" s="11">
        <f>VLOOKUP($A1215,'[1]CY2017 Medicaid Fee Sch-working'!$A$2:$F$1618,5,FALSE)</f>
        <v>243.67</v>
      </c>
      <c r="E1215" s="11">
        <f>VLOOKUP($A1215,'[1]CY2017 Medicaid Fee Sch-working'!$A$2:$F$1618,6,FALSE)</f>
        <v>194.94</v>
      </c>
    </row>
    <row r="1216" spans="1:5" ht="15.6" customHeight="1" x14ac:dyDescent="0.25">
      <c r="A1216" s="12" t="s">
        <v>2422</v>
      </c>
      <c r="B1216" s="13"/>
      <c r="C1216" s="12" t="s">
        <v>2423</v>
      </c>
      <c r="D1216" s="14">
        <f>VLOOKUP($A1216,'[1]CY2017 Medicaid Fee Sch-working'!$A$2:$F$1618,5,FALSE)</f>
        <v>325.49</v>
      </c>
      <c r="E1216" s="14">
        <f>VLOOKUP($A1216,'[1]CY2017 Medicaid Fee Sch-working'!$A$2:$F$1618,6,FALSE)</f>
        <v>260.39</v>
      </c>
    </row>
    <row r="1217" spans="1:5" ht="15.6" customHeight="1" x14ac:dyDescent="0.25">
      <c r="A1217" s="9" t="s">
        <v>2424</v>
      </c>
      <c r="B1217" s="10"/>
      <c r="C1217" s="9" t="s">
        <v>2425</v>
      </c>
      <c r="D1217" s="11">
        <f>VLOOKUP($A1217,'[1]CY2017 Medicaid Fee Sch-working'!$A$2:$F$1618,5,FALSE)</f>
        <v>465.41</v>
      </c>
      <c r="E1217" s="11">
        <f>VLOOKUP($A1217,'[1]CY2017 Medicaid Fee Sch-working'!$A$2:$F$1618,6,FALSE)</f>
        <v>372.33</v>
      </c>
    </row>
    <row r="1218" spans="1:5" ht="15.6" customHeight="1" x14ac:dyDescent="0.25">
      <c r="A1218" s="12" t="s">
        <v>2426</v>
      </c>
      <c r="B1218" s="13"/>
      <c r="C1218" s="12" t="s">
        <v>2427</v>
      </c>
      <c r="D1218" s="14">
        <f>VLOOKUP($A1218,'[1]CY2017 Medicaid Fee Sch-working'!$A$2:$F$1618,5,FALSE)</f>
        <v>1091.81</v>
      </c>
      <c r="E1218" s="14">
        <f>VLOOKUP($A1218,'[1]CY2017 Medicaid Fee Sch-working'!$A$2:$F$1618,6,FALSE)</f>
        <v>873.45</v>
      </c>
    </row>
    <row r="1219" spans="1:5" ht="15.6" customHeight="1" x14ac:dyDescent="0.25">
      <c r="A1219" s="9" t="s">
        <v>2428</v>
      </c>
      <c r="B1219" s="10"/>
      <c r="C1219" s="9" t="s">
        <v>2429</v>
      </c>
      <c r="D1219" s="11">
        <f>VLOOKUP($A1219,'[1]CY2017 Medicaid Fee Sch-working'!$A$2:$F$1618,5,FALSE)</f>
        <v>664.73</v>
      </c>
      <c r="E1219" s="11">
        <f>VLOOKUP($A1219,'[1]CY2017 Medicaid Fee Sch-working'!$A$2:$F$1618,6,FALSE)</f>
        <v>531.78</v>
      </c>
    </row>
    <row r="1220" spans="1:5" ht="15.6" customHeight="1" x14ac:dyDescent="0.25">
      <c r="A1220" s="12" t="s">
        <v>2430</v>
      </c>
      <c r="B1220" s="13"/>
      <c r="C1220" s="12" t="s">
        <v>2431</v>
      </c>
      <c r="D1220" s="14">
        <f>VLOOKUP($A1220,'[1]CY2017 Medicaid Fee Sch-working'!$A$2:$F$1618,5,FALSE)</f>
        <v>595.11</v>
      </c>
      <c r="E1220" s="14">
        <f>VLOOKUP($A1220,'[1]CY2017 Medicaid Fee Sch-working'!$A$2:$F$1618,6,FALSE)</f>
        <v>476.09</v>
      </c>
    </row>
    <row r="1221" spans="1:5" ht="15.6" customHeight="1" x14ac:dyDescent="0.25">
      <c r="A1221" s="9" t="s">
        <v>2432</v>
      </c>
      <c r="B1221" s="10"/>
      <c r="C1221" s="9" t="s">
        <v>2433</v>
      </c>
      <c r="D1221" s="11">
        <f>VLOOKUP($A1221,'[1]CY2017 Medicaid Fee Sch-working'!$A$2:$F$1618,5,FALSE)</f>
        <v>1488.45</v>
      </c>
      <c r="E1221" s="11">
        <f>VLOOKUP($A1221,'[1]CY2017 Medicaid Fee Sch-working'!$A$2:$F$1618,6,FALSE)</f>
        <v>1190.76</v>
      </c>
    </row>
    <row r="1222" spans="1:5" ht="15.6" customHeight="1" x14ac:dyDescent="0.25">
      <c r="A1222" s="12" t="s">
        <v>2434</v>
      </c>
      <c r="B1222" s="13"/>
      <c r="C1222" s="12" t="s">
        <v>2435</v>
      </c>
      <c r="D1222" s="14">
        <f>VLOOKUP($A1222,'[1]CY2017 Medicaid Fee Sch-working'!$A$2:$F$1618,5,FALSE)</f>
        <v>564.84</v>
      </c>
      <c r="E1222" s="14">
        <f>VLOOKUP($A1222,'[1]CY2017 Medicaid Fee Sch-working'!$A$2:$F$1618,6,FALSE)</f>
        <v>451.87</v>
      </c>
    </row>
    <row r="1223" spans="1:5" ht="15.6" customHeight="1" x14ac:dyDescent="0.25">
      <c r="A1223" s="9" t="s">
        <v>2436</v>
      </c>
      <c r="B1223" s="10"/>
      <c r="C1223" s="9" t="s">
        <v>2437</v>
      </c>
      <c r="D1223" s="11">
        <f>VLOOKUP($A1223,'[1]CY2017 Medicaid Fee Sch-working'!$A$2:$F$1618,5,FALSE)</f>
        <v>763.04</v>
      </c>
      <c r="E1223" s="11">
        <f>VLOOKUP($A1223,'[1]CY2017 Medicaid Fee Sch-working'!$A$2:$F$1618,6,FALSE)</f>
        <v>610.42999999999995</v>
      </c>
    </row>
    <row r="1224" spans="1:5" ht="15.6" customHeight="1" x14ac:dyDescent="0.25">
      <c r="A1224" s="12" t="s">
        <v>2438</v>
      </c>
      <c r="B1224" s="13"/>
      <c r="C1224" s="12" t="s">
        <v>2439</v>
      </c>
      <c r="D1224" s="14">
        <f>VLOOKUP($A1224,'[1]CY2017 Medicaid Fee Sch-working'!$A$2:$F$1618,5,FALSE)</f>
        <v>523.98</v>
      </c>
      <c r="E1224" s="14">
        <f>VLOOKUP($A1224,'[1]CY2017 Medicaid Fee Sch-working'!$A$2:$F$1618,6,FALSE)</f>
        <v>419.18</v>
      </c>
    </row>
    <row r="1225" spans="1:5" ht="15.6" customHeight="1" x14ac:dyDescent="0.25">
      <c r="A1225" s="9" t="s">
        <v>2440</v>
      </c>
      <c r="B1225" s="10"/>
      <c r="C1225" s="9" t="s">
        <v>2441</v>
      </c>
      <c r="D1225" s="11">
        <f>VLOOKUP($A1225,'[1]CY2017 Medicaid Fee Sch-working'!$A$2:$F$1618,5,FALSE)</f>
        <v>760.71</v>
      </c>
      <c r="E1225" s="11">
        <f>VLOOKUP($A1225,'[1]CY2017 Medicaid Fee Sch-working'!$A$2:$F$1618,6,FALSE)</f>
        <v>608.57000000000005</v>
      </c>
    </row>
    <row r="1226" spans="1:5" ht="15.6" customHeight="1" x14ac:dyDescent="0.25">
      <c r="A1226" s="12" t="s">
        <v>2442</v>
      </c>
      <c r="B1226" s="13"/>
      <c r="C1226" s="12" t="s">
        <v>2443</v>
      </c>
      <c r="D1226" s="14">
        <f>VLOOKUP($A1226,'[1]CY2017 Medicaid Fee Sch-working'!$A$2:$F$1618,5,FALSE)</f>
        <v>629.62</v>
      </c>
      <c r="E1226" s="14">
        <f>VLOOKUP($A1226,'[1]CY2017 Medicaid Fee Sch-working'!$A$2:$F$1618,6,FALSE)</f>
        <v>503.7</v>
      </c>
    </row>
    <row r="1227" spans="1:5" ht="15.6" customHeight="1" x14ac:dyDescent="0.25">
      <c r="A1227" s="9" t="s">
        <v>2444</v>
      </c>
      <c r="B1227" s="10"/>
      <c r="C1227" s="9" t="s">
        <v>2445</v>
      </c>
      <c r="D1227" s="11">
        <f>VLOOKUP($A1227,'[1]CY2017 Medicaid Fee Sch-working'!$A$2:$F$1618,5,FALSE)</f>
        <v>1911.43</v>
      </c>
      <c r="E1227" s="11">
        <f>VLOOKUP($A1227,'[1]CY2017 Medicaid Fee Sch-working'!$A$2:$F$1618,6,FALSE)</f>
        <v>1529.14</v>
      </c>
    </row>
    <row r="1228" spans="1:5" ht="15.6" customHeight="1" x14ac:dyDescent="0.25">
      <c r="A1228" s="12" t="s">
        <v>2446</v>
      </c>
      <c r="B1228" s="13"/>
      <c r="C1228" s="12" t="s">
        <v>2447</v>
      </c>
      <c r="D1228" s="14">
        <f>VLOOKUP($A1228,'[1]CY2017 Medicaid Fee Sch-working'!$A$2:$F$1618,5,FALSE)</f>
        <v>466.86</v>
      </c>
      <c r="E1228" s="14">
        <f>VLOOKUP($A1228,'[1]CY2017 Medicaid Fee Sch-working'!$A$2:$F$1618,6,FALSE)</f>
        <v>373.49</v>
      </c>
    </row>
    <row r="1229" spans="1:5" ht="15.6" customHeight="1" x14ac:dyDescent="0.25">
      <c r="A1229" s="9" t="s">
        <v>2448</v>
      </c>
      <c r="B1229" s="10"/>
      <c r="C1229" s="9" t="s">
        <v>2449</v>
      </c>
      <c r="D1229" s="11">
        <f>VLOOKUP($A1229,'[1]CY2017 Medicaid Fee Sch-working'!$A$2:$F$1618,5,FALSE)</f>
        <v>1148.46</v>
      </c>
      <c r="E1229" s="11">
        <f>VLOOKUP($A1229,'[1]CY2017 Medicaid Fee Sch-working'!$A$2:$F$1618,6,FALSE)</f>
        <v>918.77</v>
      </c>
    </row>
    <row r="1230" spans="1:5" ht="15.6" customHeight="1" x14ac:dyDescent="0.25">
      <c r="A1230" s="12" t="s">
        <v>2450</v>
      </c>
      <c r="B1230" s="13"/>
      <c r="C1230" s="12" t="s">
        <v>2451</v>
      </c>
      <c r="D1230" s="14">
        <f>VLOOKUP($A1230,'[1]CY2017 Medicaid Fee Sch-working'!$A$2:$F$1618,5,FALSE)</f>
        <v>416.94</v>
      </c>
      <c r="E1230" s="14">
        <f>VLOOKUP($A1230,'[1]CY2017 Medicaid Fee Sch-working'!$A$2:$F$1618,6,FALSE)</f>
        <v>333.55</v>
      </c>
    </row>
    <row r="1231" spans="1:5" ht="15.6" customHeight="1" x14ac:dyDescent="0.25">
      <c r="A1231" s="9" t="s">
        <v>2452</v>
      </c>
      <c r="B1231" s="10"/>
      <c r="C1231" s="9" t="s">
        <v>2453</v>
      </c>
      <c r="D1231" s="11">
        <f>VLOOKUP($A1231,'[1]CY2017 Medicaid Fee Sch-working'!$A$2:$F$1618,5,FALSE)</f>
        <v>556.57000000000005</v>
      </c>
      <c r="E1231" s="11">
        <f>VLOOKUP($A1231,'[1]CY2017 Medicaid Fee Sch-working'!$A$2:$F$1618,6,FALSE)</f>
        <v>445.26</v>
      </c>
    </row>
    <row r="1232" spans="1:5" ht="15.6" customHeight="1" x14ac:dyDescent="0.25">
      <c r="A1232" s="12" t="s">
        <v>2454</v>
      </c>
      <c r="B1232" s="13"/>
      <c r="C1232" s="12" t="s">
        <v>2455</v>
      </c>
      <c r="D1232" s="14">
        <f>VLOOKUP($A1232,'[1]CY2017 Medicaid Fee Sch-working'!$A$2:$F$1618,5,FALSE)</f>
        <v>317.16000000000003</v>
      </c>
      <c r="E1232" s="14">
        <f>VLOOKUP($A1232,'[1]CY2017 Medicaid Fee Sch-working'!$A$2:$F$1618,6,FALSE)</f>
        <v>253.73</v>
      </c>
    </row>
    <row r="1233" spans="1:5" ht="15.6" customHeight="1" x14ac:dyDescent="0.25">
      <c r="A1233" s="9" t="s">
        <v>2456</v>
      </c>
      <c r="B1233" s="10"/>
      <c r="C1233" s="9" t="s">
        <v>2457</v>
      </c>
      <c r="D1233" s="11">
        <f>VLOOKUP($A1233,'[1]CY2017 Medicaid Fee Sch-working'!$A$2:$F$1618,5,FALSE)</f>
        <v>268.54000000000002</v>
      </c>
      <c r="E1233" s="11">
        <f>VLOOKUP($A1233,'[1]CY2017 Medicaid Fee Sch-working'!$A$2:$F$1618,6,FALSE)</f>
        <v>214.83</v>
      </c>
    </row>
    <row r="1234" spans="1:5" ht="15.6" customHeight="1" x14ac:dyDescent="0.25">
      <c r="A1234" s="12" t="s">
        <v>2458</v>
      </c>
      <c r="B1234" s="13"/>
      <c r="C1234" s="12" t="s">
        <v>2459</v>
      </c>
      <c r="D1234" s="14">
        <f>VLOOKUP($A1234,'[1]CY2017 Medicaid Fee Sch-working'!$A$2:$F$1618,5,FALSE)</f>
        <v>378.27</v>
      </c>
      <c r="E1234" s="14">
        <f>VLOOKUP($A1234,'[1]CY2017 Medicaid Fee Sch-working'!$A$2:$F$1618,6,FALSE)</f>
        <v>302.62</v>
      </c>
    </row>
    <row r="1235" spans="1:5" ht="15.6" customHeight="1" x14ac:dyDescent="0.25">
      <c r="A1235" s="9" t="s">
        <v>2460</v>
      </c>
      <c r="B1235" s="10"/>
      <c r="C1235" s="9" t="s">
        <v>2461</v>
      </c>
      <c r="D1235" s="11">
        <f>VLOOKUP($A1235,'[1]CY2017 Medicaid Fee Sch-working'!$A$2:$F$1618,5,FALSE)</f>
        <v>368.38</v>
      </c>
      <c r="E1235" s="11">
        <f>VLOOKUP($A1235,'[1]CY2017 Medicaid Fee Sch-working'!$A$2:$F$1618,6,FALSE)</f>
        <v>294.7</v>
      </c>
    </row>
    <row r="1236" spans="1:5" ht="15.6" customHeight="1" x14ac:dyDescent="0.25">
      <c r="A1236" s="12" t="s">
        <v>2462</v>
      </c>
      <c r="B1236" s="13"/>
      <c r="C1236" s="12" t="s">
        <v>2463</v>
      </c>
      <c r="D1236" s="14">
        <f>VLOOKUP($A1236,'[1]CY2017 Medicaid Fee Sch-working'!$A$2:$F$1618,5,FALSE)</f>
        <v>640.16999999999996</v>
      </c>
      <c r="E1236" s="14">
        <f>VLOOKUP($A1236,'[1]CY2017 Medicaid Fee Sch-working'!$A$2:$F$1618,6,FALSE)</f>
        <v>512.14</v>
      </c>
    </row>
    <row r="1237" spans="1:5" ht="15.6" customHeight="1" x14ac:dyDescent="0.25">
      <c r="A1237" s="9" t="s">
        <v>2464</v>
      </c>
      <c r="B1237" s="10"/>
      <c r="C1237" s="9" t="s">
        <v>2465</v>
      </c>
      <c r="D1237" s="11">
        <f>VLOOKUP($A1237,'[1]CY2017 Medicaid Fee Sch-working'!$A$2:$F$1618,5,FALSE)</f>
        <v>489.66</v>
      </c>
      <c r="E1237" s="11">
        <f>VLOOKUP($A1237,'[1]CY2017 Medicaid Fee Sch-working'!$A$2:$F$1618,6,FALSE)</f>
        <v>391.73</v>
      </c>
    </row>
    <row r="1238" spans="1:5" ht="15.6" customHeight="1" x14ac:dyDescent="0.25">
      <c r="A1238" s="12" t="s">
        <v>2466</v>
      </c>
      <c r="B1238" s="13"/>
      <c r="C1238" s="12" t="s">
        <v>2467</v>
      </c>
      <c r="D1238" s="14">
        <f>VLOOKUP($A1238,'[1]CY2017 Medicaid Fee Sch-working'!$A$2:$F$1618,5,FALSE)</f>
        <v>72.760000000000005</v>
      </c>
      <c r="E1238" s="14">
        <f>VLOOKUP($A1238,'[1]CY2017 Medicaid Fee Sch-working'!$A$2:$F$1618,6,FALSE)</f>
        <v>58.21</v>
      </c>
    </row>
    <row r="1239" spans="1:5" ht="15.6" customHeight="1" x14ac:dyDescent="0.25">
      <c r="A1239" s="9" t="s">
        <v>2468</v>
      </c>
      <c r="B1239" s="10"/>
      <c r="C1239" s="9" t="s">
        <v>2469</v>
      </c>
      <c r="D1239" s="11">
        <f>VLOOKUP($A1239,'[1]CY2017 Medicaid Fee Sch-working'!$A$2:$F$1618,5,FALSE)</f>
        <v>97.15</v>
      </c>
      <c r="E1239" s="11">
        <f>VLOOKUP($A1239,'[1]CY2017 Medicaid Fee Sch-working'!$A$2:$F$1618,6,FALSE)</f>
        <v>77.72</v>
      </c>
    </row>
    <row r="1240" spans="1:5" ht="15.6" customHeight="1" x14ac:dyDescent="0.25">
      <c r="A1240" s="12" t="s">
        <v>2470</v>
      </c>
      <c r="B1240" s="13"/>
      <c r="C1240" s="12" t="s">
        <v>2471</v>
      </c>
      <c r="D1240" s="14">
        <f>VLOOKUP($A1240,'[1]CY2017 Medicaid Fee Sch-working'!$A$2:$F$1618,5,FALSE)</f>
        <v>295.75</v>
      </c>
      <c r="E1240" s="14">
        <f>VLOOKUP($A1240,'[1]CY2017 Medicaid Fee Sch-working'!$A$2:$F$1618,6,FALSE)</f>
        <v>236.6</v>
      </c>
    </row>
    <row r="1241" spans="1:5" ht="15.6" customHeight="1" x14ac:dyDescent="0.25">
      <c r="A1241" s="9" t="s">
        <v>2472</v>
      </c>
      <c r="B1241" s="10"/>
      <c r="C1241" s="9" t="s">
        <v>2473</v>
      </c>
      <c r="D1241" s="11">
        <f>VLOOKUP($A1241,'[1]CY2017 Medicaid Fee Sch-working'!$A$2:$F$1618,5,FALSE)</f>
        <v>475.68</v>
      </c>
      <c r="E1241" s="11">
        <f>VLOOKUP($A1241,'[1]CY2017 Medicaid Fee Sch-working'!$A$2:$F$1618,6,FALSE)</f>
        <v>380.54</v>
      </c>
    </row>
    <row r="1242" spans="1:5" ht="15.6" customHeight="1" x14ac:dyDescent="0.25">
      <c r="A1242" s="12" t="s">
        <v>2474</v>
      </c>
      <c r="B1242" s="13"/>
      <c r="C1242" s="12" t="s">
        <v>2475</v>
      </c>
      <c r="D1242" s="14">
        <f>VLOOKUP($A1242,'[1]CY2017 Medicaid Fee Sch-working'!$A$2:$F$1618,5,FALSE)</f>
        <v>361.37</v>
      </c>
      <c r="E1242" s="14">
        <f>VLOOKUP($A1242,'[1]CY2017 Medicaid Fee Sch-working'!$A$2:$F$1618,6,FALSE)</f>
        <v>289.10000000000002</v>
      </c>
    </row>
    <row r="1243" spans="1:5" ht="15.6" customHeight="1" x14ac:dyDescent="0.25">
      <c r="A1243" s="9" t="s">
        <v>2476</v>
      </c>
      <c r="B1243" s="10"/>
      <c r="C1243" s="9" t="s">
        <v>2477</v>
      </c>
      <c r="D1243" s="11">
        <f>VLOOKUP($A1243,'[1]CY2017 Medicaid Fee Sch-working'!$A$2:$F$1618,5,FALSE)</f>
        <v>671.88</v>
      </c>
      <c r="E1243" s="11">
        <f>VLOOKUP($A1243,'[1]CY2017 Medicaid Fee Sch-working'!$A$2:$F$1618,6,FALSE)</f>
        <v>537.5</v>
      </c>
    </row>
    <row r="1244" spans="1:5" ht="15.6" customHeight="1" x14ac:dyDescent="0.25">
      <c r="A1244" s="12" t="s">
        <v>2478</v>
      </c>
      <c r="B1244" s="13"/>
      <c r="C1244" s="12" t="s">
        <v>2479</v>
      </c>
      <c r="D1244" s="14">
        <f>VLOOKUP($A1244,'[1]CY2017 Medicaid Fee Sch-working'!$A$2:$F$1618,5,FALSE)</f>
        <v>346.54</v>
      </c>
      <c r="E1244" s="14">
        <f>VLOOKUP($A1244,'[1]CY2017 Medicaid Fee Sch-working'!$A$2:$F$1618,6,FALSE)</f>
        <v>277.23</v>
      </c>
    </row>
    <row r="1245" spans="1:5" ht="15.6" customHeight="1" x14ac:dyDescent="0.25">
      <c r="A1245" s="9" t="s">
        <v>2480</v>
      </c>
      <c r="B1245" s="10"/>
      <c r="C1245" s="9" t="s">
        <v>2481</v>
      </c>
      <c r="D1245" s="11">
        <f>VLOOKUP($A1245,'[1]CY2017 Medicaid Fee Sch-working'!$A$2:$F$1618,5,FALSE)</f>
        <v>471.52</v>
      </c>
      <c r="E1245" s="11">
        <f>VLOOKUP($A1245,'[1]CY2017 Medicaid Fee Sch-working'!$A$2:$F$1618,6,FALSE)</f>
        <v>377.22</v>
      </c>
    </row>
    <row r="1246" spans="1:5" ht="15.6" customHeight="1" x14ac:dyDescent="0.25">
      <c r="A1246" s="12" t="s">
        <v>2482</v>
      </c>
      <c r="B1246" s="13"/>
      <c r="C1246" s="12" t="s">
        <v>2483</v>
      </c>
      <c r="D1246" s="14">
        <f>VLOOKUP($A1246,'[1]CY2017 Medicaid Fee Sch-working'!$A$2:$F$1618,5,FALSE)</f>
        <v>37.97</v>
      </c>
      <c r="E1246" s="14">
        <f>VLOOKUP($A1246,'[1]CY2017 Medicaid Fee Sch-working'!$A$2:$F$1618,6,FALSE)</f>
        <v>30.38</v>
      </c>
    </row>
    <row r="1247" spans="1:5" ht="15.6" customHeight="1" x14ac:dyDescent="0.25">
      <c r="A1247" s="9" t="s">
        <v>2484</v>
      </c>
      <c r="B1247" s="10"/>
      <c r="C1247" s="9" t="s">
        <v>2485</v>
      </c>
      <c r="D1247" s="11">
        <f>VLOOKUP($A1247,'[1]CY2017 Medicaid Fee Sch-working'!$A$2:$F$1618,5,FALSE)</f>
        <v>559.88</v>
      </c>
      <c r="E1247" s="11">
        <f>VLOOKUP($A1247,'[1]CY2017 Medicaid Fee Sch-working'!$A$2:$F$1618,6,FALSE)</f>
        <v>447.9</v>
      </c>
    </row>
    <row r="1248" spans="1:5" ht="15.6" customHeight="1" x14ac:dyDescent="0.25">
      <c r="A1248" s="12" t="s">
        <v>2486</v>
      </c>
      <c r="B1248" s="13"/>
      <c r="C1248" s="12" t="s">
        <v>2487</v>
      </c>
      <c r="D1248" s="14">
        <f>VLOOKUP($A1248,'[1]CY2017 Medicaid Fee Sch-working'!$A$2:$F$1618,5,FALSE)</f>
        <v>331.22</v>
      </c>
      <c r="E1248" s="14">
        <f>VLOOKUP($A1248,'[1]CY2017 Medicaid Fee Sch-working'!$A$2:$F$1618,6,FALSE)</f>
        <v>264.98</v>
      </c>
    </row>
    <row r="1249" spans="1:5" ht="15.6" customHeight="1" x14ac:dyDescent="0.25">
      <c r="A1249" s="9" t="s">
        <v>2488</v>
      </c>
      <c r="B1249" s="10"/>
      <c r="C1249" s="9" t="s">
        <v>2489</v>
      </c>
      <c r="D1249" s="11">
        <f>VLOOKUP($A1249,'[1]CY2017 Medicaid Fee Sch-working'!$A$2:$F$1618,5,FALSE)</f>
        <v>1234.9100000000001</v>
      </c>
      <c r="E1249" s="11">
        <f>VLOOKUP($A1249,'[1]CY2017 Medicaid Fee Sch-working'!$A$2:$F$1618,6,FALSE)</f>
        <v>987.93</v>
      </c>
    </row>
    <row r="1250" spans="1:5" ht="15.6" customHeight="1" x14ac:dyDescent="0.25">
      <c r="A1250" s="12" t="s">
        <v>2490</v>
      </c>
      <c r="B1250" s="13"/>
      <c r="C1250" s="12" t="s">
        <v>2491</v>
      </c>
      <c r="D1250" s="14">
        <f>VLOOKUP($A1250,'[1]CY2017 Medicaid Fee Sch-working'!$A$2:$F$1618,5,FALSE)</f>
        <v>598.07000000000005</v>
      </c>
      <c r="E1250" s="14">
        <f>VLOOKUP($A1250,'[1]CY2017 Medicaid Fee Sch-working'!$A$2:$F$1618,6,FALSE)</f>
        <v>478.46</v>
      </c>
    </row>
    <row r="1251" spans="1:5" ht="15.6" customHeight="1" x14ac:dyDescent="0.25">
      <c r="A1251" s="9" t="s">
        <v>2492</v>
      </c>
      <c r="B1251" s="10"/>
      <c r="C1251" s="9" t="s">
        <v>2493</v>
      </c>
      <c r="D1251" s="11">
        <f>VLOOKUP($A1251,'[1]CY2017 Medicaid Fee Sch-working'!$A$2:$F$1618,5,FALSE)</f>
        <v>1234.9100000000001</v>
      </c>
      <c r="E1251" s="11">
        <f>VLOOKUP($A1251,'[1]CY2017 Medicaid Fee Sch-working'!$A$2:$F$1618,6,FALSE)</f>
        <v>987.93</v>
      </c>
    </row>
    <row r="1252" spans="1:5" ht="15.6" customHeight="1" x14ac:dyDescent="0.25">
      <c r="A1252" s="12" t="s">
        <v>2494</v>
      </c>
      <c r="B1252" s="13"/>
      <c r="C1252" s="12" t="s">
        <v>2495</v>
      </c>
      <c r="D1252" s="14">
        <f>VLOOKUP($A1252,'[1]CY2017 Medicaid Fee Sch-working'!$A$2:$F$1618,5,FALSE)</f>
        <v>46.03</v>
      </c>
      <c r="E1252" s="14">
        <f>VLOOKUP($A1252,'[1]CY2017 Medicaid Fee Sch-working'!$A$2:$F$1618,6,FALSE)</f>
        <v>36.82</v>
      </c>
    </row>
    <row r="1253" spans="1:5" ht="15.6" customHeight="1" x14ac:dyDescent="0.25">
      <c r="A1253" s="9" t="s">
        <v>2496</v>
      </c>
      <c r="B1253" s="10"/>
      <c r="C1253" s="9" t="s">
        <v>2497</v>
      </c>
      <c r="D1253" s="11">
        <f>VLOOKUP($A1253,'[1]CY2017 Medicaid Fee Sch-working'!$A$2:$F$1618,5,FALSE)</f>
        <v>120.25</v>
      </c>
      <c r="E1253" s="11">
        <f>VLOOKUP($A1253,'[1]CY2017 Medicaid Fee Sch-working'!$A$2:$F$1618,6,FALSE)</f>
        <v>96.2</v>
      </c>
    </row>
    <row r="1254" spans="1:5" ht="15.6" customHeight="1" x14ac:dyDescent="0.25">
      <c r="A1254" s="12" t="s">
        <v>2498</v>
      </c>
      <c r="B1254" s="13"/>
      <c r="C1254" s="12" t="s">
        <v>2499</v>
      </c>
      <c r="D1254" s="14">
        <f>VLOOKUP($A1254,'[1]CY2017 Medicaid Fee Sch-working'!$A$2:$F$1618,5,FALSE)</f>
        <v>62.08</v>
      </c>
      <c r="E1254" s="14">
        <f>VLOOKUP($A1254,'[1]CY2017 Medicaid Fee Sch-working'!$A$2:$F$1618,6,FALSE)</f>
        <v>49.66</v>
      </c>
    </row>
    <row r="1255" spans="1:5" ht="15.6" customHeight="1" x14ac:dyDescent="0.25">
      <c r="A1255" s="9" t="s">
        <v>2500</v>
      </c>
      <c r="B1255" s="10"/>
      <c r="C1255" s="9" t="s">
        <v>2501</v>
      </c>
      <c r="D1255" s="11">
        <f>VLOOKUP($A1255,'[1]CY2017 Medicaid Fee Sch-working'!$A$2:$F$1618,5,FALSE)</f>
        <v>58.42</v>
      </c>
      <c r="E1255" s="11">
        <f>VLOOKUP($A1255,'[1]CY2017 Medicaid Fee Sch-working'!$A$2:$F$1618,6,FALSE)</f>
        <v>46.74</v>
      </c>
    </row>
    <row r="1256" spans="1:5" ht="15.6" customHeight="1" x14ac:dyDescent="0.25">
      <c r="A1256" s="12" t="s">
        <v>2502</v>
      </c>
      <c r="B1256" s="13"/>
      <c r="C1256" s="12" t="s">
        <v>2503</v>
      </c>
      <c r="D1256" s="14">
        <f>VLOOKUP($A1256,'[1]CY2017 Medicaid Fee Sch-working'!$A$2:$F$1618,5,FALSE)</f>
        <v>113.12</v>
      </c>
      <c r="E1256" s="14">
        <f>VLOOKUP($A1256,'[1]CY2017 Medicaid Fee Sch-working'!$A$2:$F$1618,6,FALSE)</f>
        <v>90.5</v>
      </c>
    </row>
    <row r="1257" spans="1:5" ht="15.6" customHeight="1" x14ac:dyDescent="0.25">
      <c r="A1257" s="9" t="s">
        <v>2504</v>
      </c>
      <c r="B1257" s="10"/>
      <c r="C1257" s="9" t="s">
        <v>2505</v>
      </c>
      <c r="D1257" s="11">
        <f>VLOOKUP($A1257,'[1]CY2017 Medicaid Fee Sch-working'!$A$2:$F$1618,5,FALSE)</f>
        <v>131.30000000000001</v>
      </c>
      <c r="E1257" s="11">
        <f>VLOOKUP($A1257,'[1]CY2017 Medicaid Fee Sch-working'!$A$2:$F$1618,6,FALSE)</f>
        <v>105.04</v>
      </c>
    </row>
    <row r="1258" spans="1:5" ht="15.6" customHeight="1" x14ac:dyDescent="0.25">
      <c r="A1258" s="12" t="s">
        <v>2506</v>
      </c>
      <c r="B1258" s="13"/>
      <c r="C1258" s="12" t="s">
        <v>2507</v>
      </c>
      <c r="D1258" s="14">
        <f>VLOOKUP($A1258,'[1]CY2017 Medicaid Fee Sch-working'!$A$2:$F$1618,5,FALSE)</f>
        <v>173.49</v>
      </c>
      <c r="E1258" s="14">
        <f>VLOOKUP($A1258,'[1]CY2017 Medicaid Fee Sch-working'!$A$2:$F$1618,6,FALSE)</f>
        <v>138.79</v>
      </c>
    </row>
    <row r="1259" spans="1:5" ht="15.6" customHeight="1" x14ac:dyDescent="0.25">
      <c r="A1259" s="9" t="s">
        <v>2508</v>
      </c>
      <c r="B1259" s="10"/>
      <c r="C1259" s="9" t="s">
        <v>2509</v>
      </c>
      <c r="D1259" s="11">
        <f>VLOOKUP($A1259,'[1]CY2017 Medicaid Fee Sch-working'!$A$2:$F$1618,5,FALSE)</f>
        <v>182</v>
      </c>
      <c r="E1259" s="11">
        <f>VLOOKUP($A1259,'[1]CY2017 Medicaid Fee Sch-working'!$A$2:$F$1618,6,FALSE)</f>
        <v>145.6</v>
      </c>
    </row>
    <row r="1260" spans="1:5" ht="15.6" customHeight="1" x14ac:dyDescent="0.25">
      <c r="A1260" s="12" t="s">
        <v>2510</v>
      </c>
      <c r="B1260" s="13"/>
      <c r="C1260" s="12" t="s">
        <v>2511</v>
      </c>
      <c r="D1260" s="14">
        <f>VLOOKUP($A1260,'[1]CY2017 Medicaid Fee Sch-working'!$A$2:$F$1618,5,FALSE)</f>
        <v>198.89</v>
      </c>
      <c r="E1260" s="14">
        <f>VLOOKUP($A1260,'[1]CY2017 Medicaid Fee Sch-working'!$A$2:$F$1618,6,FALSE)</f>
        <v>159.11000000000001</v>
      </c>
    </row>
    <row r="1261" spans="1:5" ht="15.6" customHeight="1" x14ac:dyDescent="0.25">
      <c r="A1261" s="9" t="s">
        <v>2512</v>
      </c>
      <c r="B1261" s="10"/>
      <c r="C1261" s="9" t="s">
        <v>2513</v>
      </c>
      <c r="D1261" s="11">
        <f>VLOOKUP($A1261,'[1]CY2017 Medicaid Fee Sch-working'!$A$2:$F$1618,5,FALSE)</f>
        <v>80.790000000000006</v>
      </c>
      <c r="E1261" s="11">
        <f>VLOOKUP($A1261,'[1]CY2017 Medicaid Fee Sch-working'!$A$2:$F$1618,6,FALSE)</f>
        <v>64.63</v>
      </c>
    </row>
    <row r="1262" spans="1:5" ht="15.6" customHeight="1" x14ac:dyDescent="0.25">
      <c r="A1262" s="12" t="s">
        <v>2514</v>
      </c>
      <c r="B1262" s="13"/>
      <c r="C1262" s="12" t="s">
        <v>2515</v>
      </c>
      <c r="D1262" s="14">
        <f>VLOOKUP($A1262,'[1]CY2017 Medicaid Fee Sch-working'!$A$2:$F$1618,5,FALSE)</f>
        <v>100.47</v>
      </c>
      <c r="E1262" s="14">
        <f>VLOOKUP($A1262,'[1]CY2017 Medicaid Fee Sch-working'!$A$2:$F$1618,6,FALSE)</f>
        <v>80.38</v>
      </c>
    </row>
    <row r="1263" spans="1:5" ht="15.6" customHeight="1" x14ac:dyDescent="0.25">
      <c r="A1263" s="9" t="s">
        <v>2516</v>
      </c>
      <c r="B1263" s="10"/>
      <c r="C1263" s="9" t="s">
        <v>2517</v>
      </c>
      <c r="D1263" s="11">
        <f>VLOOKUP($A1263,'[1]CY2017 Medicaid Fee Sch-working'!$A$2:$F$1618,5,FALSE)</f>
        <v>178.31</v>
      </c>
      <c r="E1263" s="11">
        <f>VLOOKUP($A1263,'[1]CY2017 Medicaid Fee Sch-working'!$A$2:$F$1618,6,FALSE)</f>
        <v>142.65</v>
      </c>
    </row>
    <row r="1264" spans="1:5" ht="15.6" customHeight="1" x14ac:dyDescent="0.25">
      <c r="A1264" s="12" t="s">
        <v>2518</v>
      </c>
      <c r="B1264" s="13"/>
      <c r="C1264" s="12" t="s">
        <v>2519</v>
      </c>
      <c r="D1264" s="14">
        <f>VLOOKUP($A1264,'[1]CY2017 Medicaid Fee Sch-working'!$A$2:$F$1618,5,FALSE)</f>
        <v>2755.08</v>
      </c>
      <c r="E1264" s="14">
        <f>VLOOKUP($A1264,'[1]CY2017 Medicaid Fee Sch-working'!$A$2:$F$1618,6,FALSE)</f>
        <v>2204.06</v>
      </c>
    </row>
    <row r="1265" spans="1:5" ht="15.6" customHeight="1" x14ac:dyDescent="0.25">
      <c r="A1265" s="9" t="s">
        <v>2520</v>
      </c>
      <c r="B1265" s="10"/>
      <c r="C1265" s="9" t="s">
        <v>2521</v>
      </c>
      <c r="D1265" s="11">
        <f>VLOOKUP($A1265,'[1]CY2017 Medicaid Fee Sch-working'!$A$2:$F$1618,5,FALSE)</f>
        <v>3417.93</v>
      </c>
      <c r="E1265" s="11">
        <f>VLOOKUP($A1265,'[1]CY2017 Medicaid Fee Sch-working'!$A$2:$F$1618,6,FALSE)</f>
        <v>2734.34</v>
      </c>
    </row>
    <row r="1266" spans="1:5" ht="15.6" customHeight="1" x14ac:dyDescent="0.25">
      <c r="A1266" s="12" t="s">
        <v>2522</v>
      </c>
      <c r="B1266" s="13"/>
      <c r="C1266" s="12" t="s">
        <v>2523</v>
      </c>
      <c r="D1266" s="14">
        <f>VLOOKUP($A1266,'[1]CY2017 Medicaid Fee Sch-working'!$A$2:$F$1618,5,FALSE)</f>
        <v>4307.79</v>
      </c>
      <c r="E1266" s="14">
        <f>VLOOKUP($A1266,'[1]CY2017 Medicaid Fee Sch-working'!$A$2:$F$1618,6,FALSE)</f>
        <v>3446.23</v>
      </c>
    </row>
    <row r="1267" spans="1:5" ht="15.6" customHeight="1" x14ac:dyDescent="0.25">
      <c r="A1267" s="9" t="s">
        <v>2524</v>
      </c>
      <c r="B1267" s="10"/>
      <c r="C1267" s="9" t="s">
        <v>2525</v>
      </c>
      <c r="D1267" s="11">
        <f>VLOOKUP($A1267,'[1]CY2017 Medicaid Fee Sch-working'!$A$2:$F$1618,5,FALSE)</f>
        <v>2000.5</v>
      </c>
      <c r="E1267" s="11">
        <f>VLOOKUP($A1267,'[1]CY2017 Medicaid Fee Sch-working'!$A$2:$F$1618,6,FALSE)</f>
        <v>1600.4</v>
      </c>
    </row>
    <row r="1268" spans="1:5" ht="15.6" customHeight="1" x14ac:dyDescent="0.25">
      <c r="A1268" s="12" t="s">
        <v>2526</v>
      </c>
      <c r="B1268" s="13"/>
      <c r="C1268" s="12" t="s">
        <v>2527</v>
      </c>
      <c r="D1268" s="14">
        <f>VLOOKUP($A1268,'[1]CY2017 Medicaid Fee Sch-working'!$A$2:$F$1618,5,FALSE)</f>
        <v>561.75</v>
      </c>
      <c r="E1268" s="14">
        <f>VLOOKUP($A1268,'[1]CY2017 Medicaid Fee Sch-working'!$A$2:$F$1618,6,FALSE)</f>
        <v>449.4</v>
      </c>
    </row>
    <row r="1269" spans="1:5" ht="15.6" customHeight="1" x14ac:dyDescent="0.25">
      <c r="A1269" s="9" t="s">
        <v>2528</v>
      </c>
      <c r="B1269" s="10"/>
      <c r="C1269" s="9" t="s">
        <v>2529</v>
      </c>
      <c r="D1269" s="11">
        <f>VLOOKUP($A1269,'[1]CY2017 Medicaid Fee Sch-working'!$A$2:$F$1618,5,FALSE)</f>
        <v>1029.9100000000001</v>
      </c>
      <c r="E1269" s="11">
        <f>VLOOKUP($A1269,'[1]CY2017 Medicaid Fee Sch-working'!$A$2:$F$1618,6,FALSE)</f>
        <v>823.93</v>
      </c>
    </row>
    <row r="1270" spans="1:5" ht="15.6" customHeight="1" x14ac:dyDescent="0.25">
      <c r="A1270" s="12" t="s">
        <v>2530</v>
      </c>
      <c r="B1270" s="13"/>
      <c r="C1270" s="12" t="s">
        <v>2531</v>
      </c>
      <c r="D1270" s="14">
        <f>VLOOKUP($A1270,'[1]CY2017 Medicaid Fee Sch-working'!$A$2:$F$1618,5,FALSE)</f>
        <v>1004.54</v>
      </c>
      <c r="E1270" s="14">
        <f>VLOOKUP($A1270,'[1]CY2017 Medicaid Fee Sch-working'!$A$2:$F$1618,6,FALSE)</f>
        <v>803.63</v>
      </c>
    </row>
    <row r="1271" spans="1:5" ht="15.6" customHeight="1" x14ac:dyDescent="0.25">
      <c r="A1271" s="9" t="s">
        <v>2532</v>
      </c>
      <c r="B1271" s="10"/>
      <c r="C1271" s="9" t="s">
        <v>2533</v>
      </c>
      <c r="D1271" s="11">
        <f>VLOOKUP($A1271,'[1]CY2017 Medicaid Fee Sch-working'!$A$2:$F$1618,5,FALSE)</f>
        <v>1349.59</v>
      </c>
      <c r="E1271" s="11">
        <f>VLOOKUP($A1271,'[1]CY2017 Medicaid Fee Sch-working'!$A$2:$F$1618,6,FALSE)</f>
        <v>1079.67</v>
      </c>
    </row>
    <row r="1272" spans="1:5" ht="15.6" customHeight="1" x14ac:dyDescent="0.25">
      <c r="A1272" s="12" t="s">
        <v>2534</v>
      </c>
      <c r="B1272" s="13"/>
      <c r="C1272" s="12" t="s">
        <v>2535</v>
      </c>
      <c r="D1272" s="14">
        <f>VLOOKUP($A1272,'[1]CY2017 Medicaid Fee Sch-working'!$A$2:$F$1618,5,FALSE)</f>
        <v>343.95</v>
      </c>
      <c r="E1272" s="14">
        <f>VLOOKUP($A1272,'[1]CY2017 Medicaid Fee Sch-working'!$A$2:$F$1618,6,FALSE)</f>
        <v>275.16000000000003</v>
      </c>
    </row>
    <row r="1273" spans="1:5" ht="15.6" customHeight="1" x14ac:dyDescent="0.25">
      <c r="A1273" s="9" t="s">
        <v>2536</v>
      </c>
      <c r="B1273" s="10"/>
      <c r="C1273" s="9" t="s">
        <v>2537</v>
      </c>
      <c r="D1273" s="11">
        <f>VLOOKUP($A1273,'[1]CY2017 Medicaid Fee Sch-working'!$A$2:$F$1618,5,FALSE)</f>
        <v>521.76</v>
      </c>
      <c r="E1273" s="11">
        <f>VLOOKUP($A1273,'[1]CY2017 Medicaid Fee Sch-working'!$A$2:$F$1618,6,FALSE)</f>
        <v>417.41</v>
      </c>
    </row>
    <row r="1274" spans="1:5" ht="15.6" customHeight="1" x14ac:dyDescent="0.25">
      <c r="A1274" s="12" t="s">
        <v>2538</v>
      </c>
      <c r="B1274" s="13"/>
      <c r="C1274" s="12" t="s">
        <v>2539</v>
      </c>
      <c r="D1274" s="14">
        <f>VLOOKUP($A1274,'[1]CY2017 Medicaid Fee Sch-working'!$A$2:$F$1618,5,FALSE)</f>
        <v>412.07</v>
      </c>
      <c r="E1274" s="14">
        <f>VLOOKUP($A1274,'[1]CY2017 Medicaid Fee Sch-working'!$A$2:$F$1618,6,FALSE)</f>
        <v>329.66</v>
      </c>
    </row>
    <row r="1275" spans="1:5" ht="15.6" customHeight="1" x14ac:dyDescent="0.25">
      <c r="A1275" s="9" t="s">
        <v>2540</v>
      </c>
      <c r="B1275" s="10"/>
      <c r="C1275" s="9" t="s">
        <v>2541</v>
      </c>
      <c r="D1275" s="11">
        <f>VLOOKUP($A1275,'[1]CY2017 Medicaid Fee Sch-working'!$A$2:$F$1618,5,FALSE)</f>
        <v>424.95</v>
      </c>
      <c r="E1275" s="11">
        <f>VLOOKUP($A1275,'[1]CY2017 Medicaid Fee Sch-working'!$A$2:$F$1618,6,FALSE)</f>
        <v>339.96</v>
      </c>
    </row>
    <row r="1276" spans="1:5" ht="15.6" customHeight="1" x14ac:dyDescent="0.25">
      <c r="A1276" s="12" t="s">
        <v>2542</v>
      </c>
      <c r="B1276" s="13"/>
      <c r="C1276" s="12" t="s">
        <v>2543</v>
      </c>
      <c r="D1276" s="14">
        <f>VLOOKUP($A1276,'[1]CY2017 Medicaid Fee Sch-working'!$A$2:$F$1618,5,FALSE)</f>
        <v>697</v>
      </c>
      <c r="E1276" s="14">
        <f>VLOOKUP($A1276,'[1]CY2017 Medicaid Fee Sch-working'!$A$2:$F$1618,6,FALSE)</f>
        <v>557.6</v>
      </c>
    </row>
    <row r="1277" spans="1:5" ht="15.6" customHeight="1" x14ac:dyDescent="0.25">
      <c r="A1277" s="9" t="s">
        <v>2544</v>
      </c>
      <c r="B1277" s="10"/>
      <c r="C1277" s="9" t="s">
        <v>2545</v>
      </c>
      <c r="D1277" s="11">
        <f>VLOOKUP($A1277,'[1]CY2017 Medicaid Fee Sch-working'!$A$2:$F$1618,5,FALSE)</f>
        <v>871.18</v>
      </c>
      <c r="E1277" s="11">
        <f>VLOOKUP($A1277,'[1]CY2017 Medicaid Fee Sch-working'!$A$2:$F$1618,6,FALSE)</f>
        <v>696.94</v>
      </c>
    </row>
    <row r="1278" spans="1:5" ht="15.6" customHeight="1" x14ac:dyDescent="0.25">
      <c r="A1278" s="12" t="s">
        <v>2546</v>
      </c>
      <c r="B1278" s="13"/>
      <c r="C1278" s="12" t="s">
        <v>2547</v>
      </c>
      <c r="D1278" s="14">
        <f>VLOOKUP($A1278,'[1]CY2017 Medicaid Fee Sch-working'!$A$2:$F$1618,5,FALSE)</f>
        <v>909.11</v>
      </c>
      <c r="E1278" s="14">
        <f>VLOOKUP($A1278,'[1]CY2017 Medicaid Fee Sch-working'!$A$2:$F$1618,6,FALSE)</f>
        <v>727.29</v>
      </c>
    </row>
    <row r="1279" spans="1:5" ht="15.6" customHeight="1" x14ac:dyDescent="0.25">
      <c r="A1279" s="9" t="s">
        <v>2548</v>
      </c>
      <c r="B1279" s="10"/>
      <c r="C1279" s="9" t="s">
        <v>2549</v>
      </c>
      <c r="D1279" s="11">
        <f>VLOOKUP($A1279,'[1]CY2017 Medicaid Fee Sch-working'!$A$2:$F$1618,5,FALSE)</f>
        <v>1443.48</v>
      </c>
      <c r="E1279" s="11">
        <f>VLOOKUP($A1279,'[1]CY2017 Medicaid Fee Sch-working'!$A$2:$F$1618,6,FALSE)</f>
        <v>1154.78</v>
      </c>
    </row>
    <row r="1280" spans="1:5" ht="15.6" customHeight="1" x14ac:dyDescent="0.25">
      <c r="A1280" s="12" t="s">
        <v>2550</v>
      </c>
      <c r="B1280" s="13"/>
      <c r="C1280" s="12" t="s">
        <v>2551</v>
      </c>
      <c r="D1280" s="14">
        <f>VLOOKUP($A1280,'[1]CY2017 Medicaid Fee Sch-working'!$A$2:$F$1618,5,FALSE)</f>
        <v>1895.45</v>
      </c>
      <c r="E1280" s="14">
        <f>VLOOKUP($A1280,'[1]CY2017 Medicaid Fee Sch-working'!$A$2:$F$1618,6,FALSE)</f>
        <v>1516.36</v>
      </c>
    </row>
    <row r="1281" spans="1:5" ht="15.6" customHeight="1" x14ac:dyDescent="0.25">
      <c r="A1281" s="9" t="s">
        <v>2552</v>
      </c>
      <c r="B1281" s="10"/>
      <c r="C1281" s="9" t="s">
        <v>2553</v>
      </c>
      <c r="D1281" s="11">
        <f>VLOOKUP($A1281,'[1]CY2017 Medicaid Fee Sch-working'!$A$2:$F$1618,5,FALSE)</f>
        <v>2361.48</v>
      </c>
      <c r="E1281" s="11">
        <f>VLOOKUP($A1281,'[1]CY2017 Medicaid Fee Sch-working'!$A$2:$F$1618,6,FALSE)</f>
        <v>1889.18</v>
      </c>
    </row>
    <row r="1282" spans="1:5" ht="15.6" customHeight="1" x14ac:dyDescent="0.25">
      <c r="A1282" s="12" t="s">
        <v>2554</v>
      </c>
      <c r="B1282" s="13"/>
      <c r="C1282" s="12" t="s">
        <v>2555</v>
      </c>
      <c r="D1282" s="14">
        <f>VLOOKUP($A1282,'[1]CY2017 Medicaid Fee Sch-working'!$A$2:$F$1618,5,FALSE)</f>
        <v>1138.5899999999999</v>
      </c>
      <c r="E1282" s="14">
        <f>VLOOKUP($A1282,'[1]CY2017 Medicaid Fee Sch-working'!$A$2:$F$1618,6,FALSE)</f>
        <v>910.87</v>
      </c>
    </row>
    <row r="1283" spans="1:5" ht="15.6" customHeight="1" x14ac:dyDescent="0.25">
      <c r="A1283" s="9" t="s">
        <v>2556</v>
      </c>
      <c r="B1283" s="10"/>
      <c r="C1283" s="9" t="s">
        <v>2557</v>
      </c>
      <c r="D1283" s="11">
        <f>VLOOKUP($A1283,'[1]CY2017 Medicaid Fee Sch-working'!$A$2:$F$1618,5,FALSE)</f>
        <v>496.86</v>
      </c>
      <c r="E1283" s="11">
        <f>VLOOKUP($A1283,'[1]CY2017 Medicaid Fee Sch-working'!$A$2:$F$1618,6,FALSE)</f>
        <v>397.49</v>
      </c>
    </row>
    <row r="1284" spans="1:5" ht="15.6" customHeight="1" x14ac:dyDescent="0.25">
      <c r="A1284" s="12" t="s">
        <v>2558</v>
      </c>
      <c r="B1284" s="13"/>
      <c r="C1284" s="12" t="s">
        <v>2559</v>
      </c>
      <c r="D1284" s="14">
        <f>VLOOKUP($A1284,'[1]CY2017 Medicaid Fee Sch-working'!$A$2:$F$1618,5,FALSE)</f>
        <v>687.62</v>
      </c>
      <c r="E1284" s="14">
        <f>VLOOKUP($A1284,'[1]CY2017 Medicaid Fee Sch-working'!$A$2:$F$1618,6,FALSE)</f>
        <v>550.1</v>
      </c>
    </row>
    <row r="1285" spans="1:5" ht="15.6" customHeight="1" x14ac:dyDescent="0.25">
      <c r="A1285" s="9" t="s">
        <v>2560</v>
      </c>
      <c r="B1285" s="10"/>
      <c r="C1285" s="9" t="s">
        <v>2561</v>
      </c>
      <c r="D1285" s="11">
        <f>VLOOKUP($A1285,'[1]CY2017 Medicaid Fee Sch-working'!$A$2:$F$1618,5,FALSE)</f>
        <v>1026.79</v>
      </c>
      <c r="E1285" s="11">
        <f>VLOOKUP($A1285,'[1]CY2017 Medicaid Fee Sch-working'!$A$2:$F$1618,6,FALSE)</f>
        <v>821.43</v>
      </c>
    </row>
    <row r="1286" spans="1:5" ht="15.6" customHeight="1" x14ac:dyDescent="0.25">
      <c r="A1286" s="12" t="s">
        <v>2562</v>
      </c>
      <c r="B1286" s="13"/>
      <c r="C1286" s="12" t="s">
        <v>2563</v>
      </c>
      <c r="D1286" s="14">
        <f>VLOOKUP($A1286,'[1]CY2017 Medicaid Fee Sch-working'!$A$2:$F$1618,5,FALSE)</f>
        <v>477.67</v>
      </c>
      <c r="E1286" s="14">
        <f>VLOOKUP($A1286,'[1]CY2017 Medicaid Fee Sch-working'!$A$2:$F$1618,6,FALSE)</f>
        <v>382.14</v>
      </c>
    </row>
    <row r="1287" spans="1:5" ht="15.6" customHeight="1" x14ac:dyDescent="0.25">
      <c r="A1287" s="9" t="s">
        <v>2564</v>
      </c>
      <c r="B1287" s="10"/>
      <c r="C1287" s="9" t="s">
        <v>2565</v>
      </c>
      <c r="D1287" s="11">
        <f>VLOOKUP($A1287,'[1]CY2017 Medicaid Fee Sch-working'!$A$2:$F$1618,5,FALSE)</f>
        <v>697.46</v>
      </c>
      <c r="E1287" s="11">
        <f>VLOOKUP($A1287,'[1]CY2017 Medicaid Fee Sch-working'!$A$2:$F$1618,6,FALSE)</f>
        <v>557.97</v>
      </c>
    </row>
    <row r="1288" spans="1:5" ht="15.6" customHeight="1" x14ac:dyDescent="0.25">
      <c r="A1288" s="12" t="s">
        <v>2566</v>
      </c>
      <c r="B1288" s="13"/>
      <c r="C1288" s="12" t="s">
        <v>2567</v>
      </c>
      <c r="D1288" s="14">
        <f>VLOOKUP($A1288,'[1]CY2017 Medicaid Fee Sch-working'!$A$2:$F$1618,5,FALSE)</f>
        <v>540.61</v>
      </c>
      <c r="E1288" s="14">
        <f>VLOOKUP($A1288,'[1]CY2017 Medicaid Fee Sch-working'!$A$2:$F$1618,6,FALSE)</f>
        <v>432.49</v>
      </c>
    </row>
    <row r="1289" spans="1:5" ht="15.6" customHeight="1" x14ac:dyDescent="0.25">
      <c r="A1289" s="9" t="s">
        <v>2568</v>
      </c>
      <c r="B1289" s="10"/>
      <c r="C1289" s="9" t="s">
        <v>2569</v>
      </c>
      <c r="D1289" s="11">
        <f>VLOOKUP($A1289,'[1]CY2017 Medicaid Fee Sch-working'!$A$2:$F$1618,5,FALSE)</f>
        <v>3486.63</v>
      </c>
      <c r="E1289" s="11">
        <f>VLOOKUP($A1289,'[1]CY2017 Medicaid Fee Sch-working'!$A$2:$F$1618,6,FALSE)</f>
        <v>2789.3</v>
      </c>
    </row>
    <row r="1290" spans="1:5" ht="15.6" customHeight="1" x14ac:dyDescent="0.25">
      <c r="A1290" s="12" t="s">
        <v>2570</v>
      </c>
      <c r="B1290" s="13"/>
      <c r="C1290" s="12" t="s">
        <v>2571</v>
      </c>
      <c r="D1290" s="14">
        <f>VLOOKUP($A1290,'[1]CY2017 Medicaid Fee Sch-working'!$A$2:$F$1618,5,FALSE)</f>
        <v>813.3</v>
      </c>
      <c r="E1290" s="14">
        <f>VLOOKUP($A1290,'[1]CY2017 Medicaid Fee Sch-working'!$A$2:$F$1618,6,FALSE)</f>
        <v>650.64</v>
      </c>
    </row>
    <row r="1291" spans="1:5" ht="15.6" customHeight="1" x14ac:dyDescent="0.25">
      <c r="A1291" s="9" t="s">
        <v>2572</v>
      </c>
      <c r="B1291" s="10"/>
      <c r="C1291" s="9" t="s">
        <v>2573</v>
      </c>
      <c r="D1291" s="11">
        <f>VLOOKUP($A1291,'[1]CY2017 Medicaid Fee Sch-working'!$A$2:$F$1618,5,FALSE)</f>
        <v>918.37</v>
      </c>
      <c r="E1291" s="11">
        <f>VLOOKUP($A1291,'[1]CY2017 Medicaid Fee Sch-working'!$A$2:$F$1618,6,FALSE)</f>
        <v>734.7</v>
      </c>
    </row>
    <row r="1292" spans="1:5" ht="15.6" customHeight="1" x14ac:dyDescent="0.25">
      <c r="A1292" s="12" t="s">
        <v>2574</v>
      </c>
      <c r="B1292" s="13"/>
      <c r="C1292" s="12" t="s">
        <v>2575</v>
      </c>
      <c r="D1292" s="14">
        <f>VLOOKUP($A1292,'[1]CY2017 Medicaid Fee Sch-working'!$A$2:$F$1618,5,FALSE)</f>
        <v>1781.73</v>
      </c>
      <c r="E1292" s="14">
        <f>VLOOKUP($A1292,'[1]CY2017 Medicaid Fee Sch-working'!$A$2:$F$1618,6,FALSE)</f>
        <v>1425.38</v>
      </c>
    </row>
    <row r="1293" spans="1:5" ht="15.6" customHeight="1" x14ac:dyDescent="0.25">
      <c r="A1293" s="9" t="s">
        <v>2576</v>
      </c>
      <c r="B1293" s="10"/>
      <c r="C1293" s="9" t="s">
        <v>2577</v>
      </c>
      <c r="D1293" s="11">
        <f>VLOOKUP($A1293,'[1]CY2017 Medicaid Fee Sch-working'!$A$2:$F$1618,5,FALSE)</f>
        <v>1466.58</v>
      </c>
      <c r="E1293" s="11">
        <f>VLOOKUP($A1293,'[1]CY2017 Medicaid Fee Sch-working'!$A$2:$F$1618,6,FALSE)</f>
        <v>1173.26</v>
      </c>
    </row>
    <row r="1294" spans="1:5" ht="15.6" customHeight="1" x14ac:dyDescent="0.25">
      <c r="A1294" s="12" t="s">
        <v>2578</v>
      </c>
      <c r="B1294" s="13"/>
      <c r="C1294" s="12" t="s">
        <v>2579</v>
      </c>
      <c r="D1294" s="14">
        <f>VLOOKUP($A1294,'[1]CY2017 Medicaid Fee Sch-working'!$A$2:$F$1618,5,FALSE)</f>
        <v>2961.16</v>
      </c>
      <c r="E1294" s="14">
        <f>VLOOKUP($A1294,'[1]CY2017 Medicaid Fee Sch-working'!$A$2:$F$1618,6,FALSE)</f>
        <v>2368.9299999999998</v>
      </c>
    </row>
    <row r="1295" spans="1:5" ht="15.6" customHeight="1" x14ac:dyDescent="0.25">
      <c r="A1295" s="9" t="s">
        <v>2580</v>
      </c>
      <c r="B1295" s="10"/>
      <c r="C1295" s="9" t="s">
        <v>2581</v>
      </c>
      <c r="D1295" s="11">
        <f>VLOOKUP($A1295,'[1]CY2017 Medicaid Fee Sch-working'!$A$2:$F$1618,5,FALSE)</f>
        <v>2795.61</v>
      </c>
      <c r="E1295" s="11">
        <f>VLOOKUP($A1295,'[1]CY2017 Medicaid Fee Sch-working'!$A$2:$F$1618,6,FALSE)</f>
        <v>2236.4899999999998</v>
      </c>
    </row>
    <row r="1296" spans="1:5" ht="15.6" customHeight="1" x14ac:dyDescent="0.25">
      <c r="A1296" s="12" t="s">
        <v>2582</v>
      </c>
      <c r="B1296" s="13"/>
      <c r="C1296" s="12" t="s">
        <v>2583</v>
      </c>
      <c r="D1296" s="14">
        <f>VLOOKUP($A1296,'[1]CY2017 Medicaid Fee Sch-working'!$A$2:$F$1618,5,FALSE)</f>
        <v>1986.4</v>
      </c>
      <c r="E1296" s="14">
        <f>VLOOKUP($A1296,'[1]CY2017 Medicaid Fee Sch-working'!$A$2:$F$1618,6,FALSE)</f>
        <v>1589.12</v>
      </c>
    </row>
    <row r="1297" spans="1:5" ht="15.6" customHeight="1" x14ac:dyDescent="0.25">
      <c r="A1297" s="9" t="s">
        <v>2584</v>
      </c>
      <c r="B1297" s="10"/>
      <c r="C1297" s="9" t="s">
        <v>2585</v>
      </c>
      <c r="D1297" s="11">
        <f>VLOOKUP($A1297,'[1]CY2017 Medicaid Fee Sch-working'!$A$2:$F$1618,5,FALSE)</f>
        <v>3502.78</v>
      </c>
      <c r="E1297" s="11">
        <f>VLOOKUP($A1297,'[1]CY2017 Medicaid Fee Sch-working'!$A$2:$F$1618,6,FALSE)</f>
        <v>2802.22</v>
      </c>
    </row>
    <row r="1298" spans="1:5" ht="15.6" customHeight="1" x14ac:dyDescent="0.25">
      <c r="A1298" s="12" t="s">
        <v>2586</v>
      </c>
      <c r="B1298" s="13"/>
      <c r="C1298" s="12" t="s">
        <v>2587</v>
      </c>
      <c r="D1298" s="14">
        <f>VLOOKUP($A1298,'[1]CY2017 Medicaid Fee Sch-working'!$A$2:$F$1618,5,FALSE)</f>
        <v>1682.71</v>
      </c>
      <c r="E1298" s="14">
        <f>VLOOKUP($A1298,'[1]CY2017 Medicaid Fee Sch-working'!$A$2:$F$1618,6,FALSE)</f>
        <v>1346.17</v>
      </c>
    </row>
    <row r="1299" spans="1:5" ht="15.6" customHeight="1" x14ac:dyDescent="0.25">
      <c r="A1299" s="9" t="s">
        <v>2588</v>
      </c>
      <c r="B1299" s="10"/>
      <c r="C1299" s="9" t="s">
        <v>2589</v>
      </c>
      <c r="D1299" s="11">
        <f>VLOOKUP($A1299,'[1]CY2017 Medicaid Fee Sch-working'!$A$2:$F$1618,5,FALSE)</f>
        <v>127.02</v>
      </c>
      <c r="E1299" s="11">
        <f>VLOOKUP($A1299,'[1]CY2017 Medicaid Fee Sch-working'!$A$2:$F$1618,6,FALSE)</f>
        <v>101.62</v>
      </c>
    </row>
    <row r="1300" spans="1:5" ht="15.6" customHeight="1" x14ac:dyDescent="0.25">
      <c r="A1300" s="12" t="s">
        <v>2590</v>
      </c>
      <c r="B1300" s="13"/>
      <c r="C1300" s="12" t="s">
        <v>2591</v>
      </c>
      <c r="D1300" s="14">
        <f>VLOOKUP($A1300,'[1]CY2017 Medicaid Fee Sch-working'!$A$2:$F$1618,5,FALSE)</f>
        <v>295.33999999999997</v>
      </c>
      <c r="E1300" s="14">
        <f>VLOOKUP($A1300,'[1]CY2017 Medicaid Fee Sch-working'!$A$2:$F$1618,6,FALSE)</f>
        <v>236.27</v>
      </c>
    </row>
    <row r="1301" spans="1:5" ht="15.6" customHeight="1" x14ac:dyDescent="0.25">
      <c r="A1301" s="9" t="s">
        <v>2592</v>
      </c>
      <c r="B1301" s="10"/>
      <c r="C1301" s="9" t="s">
        <v>2593</v>
      </c>
      <c r="D1301" s="11">
        <f>VLOOKUP($A1301,'[1]CY2017 Medicaid Fee Sch-working'!$A$2:$F$1618,5,FALSE)</f>
        <v>348.81</v>
      </c>
      <c r="E1301" s="11">
        <f>VLOOKUP($A1301,'[1]CY2017 Medicaid Fee Sch-working'!$A$2:$F$1618,6,FALSE)</f>
        <v>279.05</v>
      </c>
    </row>
    <row r="1302" spans="1:5" ht="15.6" customHeight="1" x14ac:dyDescent="0.25">
      <c r="A1302" s="12" t="s">
        <v>2594</v>
      </c>
      <c r="B1302" s="13"/>
      <c r="C1302" s="12" t="s">
        <v>2595</v>
      </c>
      <c r="D1302" s="14">
        <f>VLOOKUP($A1302,'[1]CY2017 Medicaid Fee Sch-working'!$A$2:$F$1618,5,FALSE)</f>
        <v>507.42</v>
      </c>
      <c r="E1302" s="14">
        <f>VLOOKUP($A1302,'[1]CY2017 Medicaid Fee Sch-working'!$A$2:$F$1618,6,FALSE)</f>
        <v>405.94</v>
      </c>
    </row>
    <row r="1303" spans="1:5" ht="15.6" customHeight="1" x14ac:dyDescent="0.25">
      <c r="A1303" s="9" t="s">
        <v>2596</v>
      </c>
      <c r="B1303" s="10"/>
      <c r="C1303" s="9" t="s">
        <v>2597</v>
      </c>
      <c r="D1303" s="11">
        <f>VLOOKUP($A1303,'[1]CY2017 Medicaid Fee Sch-working'!$A$2:$F$1618,5,FALSE)</f>
        <v>321.33</v>
      </c>
      <c r="E1303" s="11">
        <f>VLOOKUP($A1303,'[1]CY2017 Medicaid Fee Sch-working'!$A$2:$F$1618,6,FALSE)</f>
        <v>257.06</v>
      </c>
    </row>
    <row r="1304" spans="1:5" ht="15.6" customHeight="1" x14ac:dyDescent="0.25">
      <c r="A1304" s="12" t="s">
        <v>2598</v>
      </c>
      <c r="B1304" s="13"/>
      <c r="C1304" s="12" t="s">
        <v>2599</v>
      </c>
      <c r="D1304" s="14">
        <f>VLOOKUP($A1304,'[1]CY2017 Medicaid Fee Sch-working'!$A$2:$F$1618,5,FALSE)</f>
        <v>3159.99</v>
      </c>
      <c r="E1304" s="14">
        <f>VLOOKUP($A1304,'[1]CY2017 Medicaid Fee Sch-working'!$A$2:$F$1618,6,FALSE)</f>
        <v>2527.9899999999998</v>
      </c>
    </row>
    <row r="1305" spans="1:5" ht="15.6" customHeight="1" x14ac:dyDescent="0.25">
      <c r="A1305" s="9" t="s">
        <v>2600</v>
      </c>
      <c r="B1305" s="10"/>
      <c r="C1305" s="9" t="s">
        <v>2601</v>
      </c>
      <c r="D1305" s="11">
        <f>VLOOKUP($A1305,'[1]CY2017 Medicaid Fee Sch-working'!$A$2:$F$1618,5,FALSE)</f>
        <v>479.7</v>
      </c>
      <c r="E1305" s="11">
        <f>VLOOKUP($A1305,'[1]CY2017 Medicaid Fee Sch-working'!$A$2:$F$1618,6,FALSE)</f>
        <v>383.76</v>
      </c>
    </row>
    <row r="1306" spans="1:5" ht="15.6" customHeight="1" x14ac:dyDescent="0.25">
      <c r="A1306" s="12" t="s">
        <v>2602</v>
      </c>
      <c r="B1306" s="13"/>
      <c r="C1306" s="12" t="s">
        <v>2603</v>
      </c>
      <c r="D1306" s="14">
        <f>VLOOKUP($A1306,'[1]CY2017 Medicaid Fee Sch-working'!$A$2:$F$1618,5,FALSE)</f>
        <v>810.39</v>
      </c>
      <c r="E1306" s="14">
        <f>VLOOKUP($A1306,'[1]CY2017 Medicaid Fee Sch-working'!$A$2:$F$1618,6,FALSE)</f>
        <v>648.30999999999995</v>
      </c>
    </row>
    <row r="1307" spans="1:5" ht="15.6" customHeight="1" x14ac:dyDescent="0.25">
      <c r="A1307" s="9" t="s">
        <v>2604</v>
      </c>
      <c r="B1307" s="10"/>
      <c r="C1307" s="9" t="s">
        <v>2605</v>
      </c>
      <c r="D1307" s="11">
        <f>VLOOKUP($A1307,'[1]CY2017 Medicaid Fee Sch-working'!$A$2:$F$1618,5,FALSE)</f>
        <v>970.7</v>
      </c>
      <c r="E1307" s="11">
        <f>VLOOKUP($A1307,'[1]CY2017 Medicaid Fee Sch-working'!$A$2:$F$1618,6,FALSE)</f>
        <v>776.56</v>
      </c>
    </row>
    <row r="1308" spans="1:5" ht="15.6" customHeight="1" x14ac:dyDescent="0.25">
      <c r="A1308" s="12" t="s">
        <v>2606</v>
      </c>
      <c r="B1308" s="13"/>
      <c r="C1308" s="12" t="s">
        <v>2607</v>
      </c>
      <c r="D1308" s="14">
        <f>VLOOKUP($A1308,'[1]CY2017 Medicaid Fee Sch-working'!$A$2:$F$1618,5,FALSE)</f>
        <v>4350.74</v>
      </c>
      <c r="E1308" s="14">
        <f>VLOOKUP($A1308,'[1]CY2017 Medicaid Fee Sch-working'!$A$2:$F$1618,6,FALSE)</f>
        <v>3480.59</v>
      </c>
    </row>
    <row r="1309" spans="1:5" ht="15.6" customHeight="1" x14ac:dyDescent="0.25">
      <c r="A1309" s="9" t="s">
        <v>2608</v>
      </c>
      <c r="B1309" s="10"/>
      <c r="C1309" s="9" t="s">
        <v>2609</v>
      </c>
      <c r="D1309" s="11">
        <f>VLOOKUP($A1309,'[1]CY2017 Medicaid Fee Sch-working'!$A$2:$F$1618,5,FALSE)</f>
        <v>562.12</v>
      </c>
      <c r="E1309" s="11">
        <f>VLOOKUP($A1309,'[1]CY2017 Medicaid Fee Sch-working'!$A$2:$F$1618,6,FALSE)</f>
        <v>449.7</v>
      </c>
    </row>
    <row r="1310" spans="1:5" ht="15.6" customHeight="1" x14ac:dyDescent="0.25">
      <c r="A1310" s="12" t="s">
        <v>2610</v>
      </c>
      <c r="B1310" s="13"/>
      <c r="C1310" s="12" t="s">
        <v>2611</v>
      </c>
      <c r="D1310" s="14">
        <f>VLOOKUP($A1310,'[1]CY2017 Medicaid Fee Sch-working'!$A$2:$F$1618,5,FALSE)</f>
        <v>1006.88</v>
      </c>
      <c r="E1310" s="14">
        <f>VLOOKUP($A1310,'[1]CY2017 Medicaid Fee Sch-working'!$A$2:$F$1618,6,FALSE)</f>
        <v>805.5</v>
      </c>
    </row>
    <row r="1311" spans="1:5" ht="15.6" customHeight="1" x14ac:dyDescent="0.25">
      <c r="A1311" s="9" t="s">
        <v>2612</v>
      </c>
      <c r="B1311" s="10"/>
      <c r="C1311" s="9" t="s">
        <v>2613</v>
      </c>
      <c r="D1311" s="11">
        <f>VLOOKUP($A1311,'[1]CY2017 Medicaid Fee Sch-working'!$A$2:$F$1618,5,FALSE)</f>
        <v>1297.01</v>
      </c>
      <c r="E1311" s="11">
        <f>VLOOKUP($A1311,'[1]CY2017 Medicaid Fee Sch-working'!$A$2:$F$1618,6,FALSE)</f>
        <v>1037.6099999999999</v>
      </c>
    </row>
    <row r="1312" spans="1:5" ht="15.6" customHeight="1" x14ac:dyDescent="0.25">
      <c r="A1312" s="12" t="s">
        <v>2614</v>
      </c>
      <c r="B1312" s="13"/>
      <c r="C1312" s="12" t="s">
        <v>2615</v>
      </c>
      <c r="D1312" s="14">
        <f>VLOOKUP($A1312,'[1]CY2017 Medicaid Fee Sch-working'!$A$2:$F$1618,5,FALSE)</f>
        <v>209.94</v>
      </c>
      <c r="E1312" s="14">
        <f>VLOOKUP($A1312,'[1]CY2017 Medicaid Fee Sch-working'!$A$2:$F$1618,6,FALSE)</f>
        <v>167.95</v>
      </c>
    </row>
    <row r="1313" spans="1:5" ht="15.6" customHeight="1" x14ac:dyDescent="0.25">
      <c r="A1313" s="9" t="s">
        <v>2616</v>
      </c>
      <c r="B1313" s="10"/>
      <c r="C1313" s="9" t="s">
        <v>2617</v>
      </c>
      <c r="D1313" s="11">
        <f>VLOOKUP($A1313,'[1]CY2017 Medicaid Fee Sch-working'!$A$2:$F$1618,5,FALSE)</f>
        <v>209.94</v>
      </c>
      <c r="E1313" s="11">
        <f>VLOOKUP($A1313,'[1]CY2017 Medicaid Fee Sch-working'!$A$2:$F$1618,6,FALSE)</f>
        <v>167.95</v>
      </c>
    </row>
    <row r="1314" spans="1:5" ht="15.6" customHeight="1" x14ac:dyDescent="0.25">
      <c r="A1314" s="12" t="s">
        <v>2618</v>
      </c>
      <c r="B1314" s="13"/>
      <c r="C1314" s="12" t="s">
        <v>2619</v>
      </c>
      <c r="D1314" s="14">
        <f>VLOOKUP($A1314,'[1]CY2017 Medicaid Fee Sch-working'!$A$2:$F$1618,5,FALSE)</f>
        <v>337.04</v>
      </c>
      <c r="E1314" s="14">
        <f>VLOOKUP($A1314,'[1]CY2017 Medicaid Fee Sch-working'!$A$2:$F$1618,6,FALSE)</f>
        <v>269.63</v>
      </c>
    </row>
    <row r="1315" spans="1:5" ht="15.6" customHeight="1" x14ac:dyDescent="0.25">
      <c r="A1315" s="9" t="s">
        <v>2620</v>
      </c>
      <c r="B1315" s="10"/>
      <c r="C1315" s="9" t="s">
        <v>2621</v>
      </c>
      <c r="D1315" s="11">
        <f>VLOOKUP($A1315,'[1]CY2017 Medicaid Fee Sch-working'!$A$2:$F$1618,5,FALSE)</f>
        <v>284.36</v>
      </c>
      <c r="E1315" s="11">
        <f>VLOOKUP($A1315,'[1]CY2017 Medicaid Fee Sch-working'!$A$2:$F$1618,6,FALSE)</f>
        <v>227.49</v>
      </c>
    </row>
    <row r="1316" spans="1:5" ht="15.6" customHeight="1" x14ac:dyDescent="0.25">
      <c r="A1316" s="12" t="s">
        <v>2622</v>
      </c>
      <c r="B1316" s="13"/>
      <c r="C1316" s="12" t="s">
        <v>2623</v>
      </c>
      <c r="D1316" s="14">
        <f>VLOOKUP($A1316,'[1]CY2017 Medicaid Fee Sch-working'!$A$2:$F$1618,5,FALSE)</f>
        <v>435.22</v>
      </c>
      <c r="E1316" s="14">
        <f>VLOOKUP($A1316,'[1]CY2017 Medicaid Fee Sch-working'!$A$2:$F$1618,6,FALSE)</f>
        <v>348.18</v>
      </c>
    </row>
    <row r="1317" spans="1:5" ht="15.6" customHeight="1" x14ac:dyDescent="0.25">
      <c r="A1317" s="9" t="s">
        <v>2624</v>
      </c>
      <c r="B1317" s="10"/>
      <c r="C1317" s="9" t="s">
        <v>2625</v>
      </c>
      <c r="D1317" s="11">
        <f>VLOOKUP($A1317,'[1]CY2017 Medicaid Fee Sch-working'!$A$2:$F$1618,5,FALSE)</f>
        <v>535.55999999999995</v>
      </c>
      <c r="E1317" s="11">
        <f>VLOOKUP($A1317,'[1]CY2017 Medicaid Fee Sch-working'!$A$2:$F$1618,6,FALSE)</f>
        <v>428.45</v>
      </c>
    </row>
    <row r="1318" spans="1:5" ht="15.6" customHeight="1" x14ac:dyDescent="0.25">
      <c r="A1318" s="12" t="s">
        <v>2626</v>
      </c>
      <c r="B1318" s="13"/>
      <c r="C1318" s="12" t="s">
        <v>2627</v>
      </c>
      <c r="D1318" s="14">
        <f>VLOOKUP($A1318,'[1]CY2017 Medicaid Fee Sch-working'!$A$2:$F$1618,5,FALSE)</f>
        <v>279.08</v>
      </c>
      <c r="E1318" s="14">
        <f>VLOOKUP($A1318,'[1]CY2017 Medicaid Fee Sch-working'!$A$2:$F$1618,6,FALSE)</f>
        <v>223.26</v>
      </c>
    </row>
    <row r="1319" spans="1:5" ht="15.6" customHeight="1" x14ac:dyDescent="0.25">
      <c r="A1319" s="9" t="s">
        <v>2628</v>
      </c>
      <c r="B1319" s="10"/>
      <c r="C1319" s="9" t="s">
        <v>2629</v>
      </c>
      <c r="D1319" s="11">
        <f>VLOOKUP($A1319,'[1]CY2017 Medicaid Fee Sch-working'!$A$2:$F$1618,5,FALSE)</f>
        <v>2239.4499999999998</v>
      </c>
      <c r="E1319" s="11">
        <f>VLOOKUP($A1319,'[1]CY2017 Medicaid Fee Sch-working'!$A$2:$F$1618,6,FALSE)</f>
        <v>1791.56</v>
      </c>
    </row>
    <row r="1320" spans="1:5" ht="15.6" customHeight="1" x14ac:dyDescent="0.25">
      <c r="A1320" s="12" t="s">
        <v>2630</v>
      </c>
      <c r="B1320" s="13"/>
      <c r="C1320" s="12" t="s">
        <v>2631</v>
      </c>
      <c r="D1320" s="14">
        <f>VLOOKUP($A1320,'[1]CY2017 Medicaid Fee Sch-working'!$A$2:$F$1618,5,FALSE)</f>
        <v>3545.76</v>
      </c>
      <c r="E1320" s="14">
        <f>VLOOKUP($A1320,'[1]CY2017 Medicaid Fee Sch-working'!$A$2:$F$1618,6,FALSE)</f>
        <v>2836.61</v>
      </c>
    </row>
    <row r="1321" spans="1:5" ht="15.6" customHeight="1" x14ac:dyDescent="0.25">
      <c r="A1321" s="9" t="s">
        <v>2632</v>
      </c>
      <c r="B1321" s="10"/>
      <c r="C1321" s="9" t="s">
        <v>2633</v>
      </c>
      <c r="D1321" s="11">
        <f>VLOOKUP($A1321,'[1]CY2017 Medicaid Fee Sch-working'!$A$2:$F$1618,5,FALSE)</f>
        <v>3064.84</v>
      </c>
      <c r="E1321" s="11">
        <f>VLOOKUP($A1321,'[1]CY2017 Medicaid Fee Sch-working'!$A$2:$F$1618,6,FALSE)</f>
        <v>2451.87</v>
      </c>
    </row>
    <row r="1322" spans="1:5" ht="15.6" customHeight="1" x14ac:dyDescent="0.25">
      <c r="A1322" s="12" t="s">
        <v>2634</v>
      </c>
      <c r="B1322" s="13"/>
      <c r="C1322" s="12" t="s">
        <v>2635</v>
      </c>
      <c r="D1322" s="14">
        <f>VLOOKUP($A1322,'[1]CY2017 Medicaid Fee Sch-working'!$A$2:$F$1618,5,FALSE)</f>
        <v>552.86</v>
      </c>
      <c r="E1322" s="14">
        <f>VLOOKUP($A1322,'[1]CY2017 Medicaid Fee Sch-working'!$A$2:$F$1618,6,FALSE)</f>
        <v>442.29</v>
      </c>
    </row>
    <row r="1323" spans="1:5" ht="15.6" customHeight="1" x14ac:dyDescent="0.25">
      <c r="A1323" s="9" t="s">
        <v>2636</v>
      </c>
      <c r="B1323" s="10"/>
      <c r="C1323" s="9" t="s">
        <v>2637</v>
      </c>
      <c r="D1323" s="11">
        <f>VLOOKUP($A1323,'[1]CY2017 Medicaid Fee Sch-working'!$A$2:$F$1618,5,FALSE)</f>
        <v>547.95000000000005</v>
      </c>
      <c r="E1323" s="11">
        <f>VLOOKUP($A1323,'[1]CY2017 Medicaid Fee Sch-working'!$A$2:$F$1618,6,FALSE)</f>
        <v>438.36</v>
      </c>
    </row>
    <row r="1324" spans="1:5" ht="15.6" customHeight="1" x14ac:dyDescent="0.25">
      <c r="A1324" s="12" t="s">
        <v>2638</v>
      </c>
      <c r="B1324" s="13"/>
      <c r="C1324" s="12" t="s">
        <v>2639</v>
      </c>
      <c r="D1324" s="14">
        <f>VLOOKUP($A1324,'[1]CY2017 Medicaid Fee Sch-working'!$A$2:$F$1618,5,FALSE)</f>
        <v>265.12</v>
      </c>
      <c r="E1324" s="14">
        <f>VLOOKUP($A1324,'[1]CY2017 Medicaid Fee Sch-working'!$A$2:$F$1618,6,FALSE)</f>
        <v>212.1</v>
      </c>
    </row>
    <row r="1325" spans="1:5" ht="15.6" customHeight="1" x14ac:dyDescent="0.25">
      <c r="A1325" s="9" t="s">
        <v>2640</v>
      </c>
      <c r="B1325" s="10"/>
      <c r="C1325" s="9" t="s">
        <v>2641</v>
      </c>
      <c r="D1325" s="11">
        <f>VLOOKUP($A1325,'[1]CY2017 Medicaid Fee Sch-working'!$A$2:$F$1618,5,FALSE)</f>
        <v>609.22</v>
      </c>
      <c r="E1325" s="11">
        <f>VLOOKUP($A1325,'[1]CY2017 Medicaid Fee Sch-working'!$A$2:$F$1618,6,FALSE)</f>
        <v>487.38</v>
      </c>
    </row>
    <row r="1326" spans="1:5" ht="15.6" customHeight="1" x14ac:dyDescent="0.25">
      <c r="A1326" s="12" t="s">
        <v>2642</v>
      </c>
      <c r="B1326" s="13"/>
      <c r="C1326" s="12" t="s">
        <v>2643</v>
      </c>
      <c r="D1326" s="14">
        <f>VLOOKUP($A1326,'[1]CY2017 Medicaid Fee Sch-working'!$A$2:$F$1618,5,FALSE)</f>
        <v>6753.6</v>
      </c>
      <c r="E1326" s="14">
        <f>VLOOKUP($A1326,'[1]CY2017 Medicaid Fee Sch-working'!$A$2:$F$1618,6,FALSE)</f>
        <v>5402.88</v>
      </c>
    </row>
    <row r="1327" spans="1:5" ht="15.6" customHeight="1" x14ac:dyDescent="0.25">
      <c r="A1327" s="9" t="s">
        <v>2644</v>
      </c>
      <c r="B1327" s="10"/>
      <c r="C1327" s="9" t="s">
        <v>2645</v>
      </c>
      <c r="D1327" s="11">
        <f>VLOOKUP($A1327,'[1]CY2017 Medicaid Fee Sch-working'!$A$2:$F$1618,5,FALSE)</f>
        <v>1875.49</v>
      </c>
      <c r="E1327" s="11">
        <f>VLOOKUP($A1327,'[1]CY2017 Medicaid Fee Sch-working'!$A$2:$F$1618,6,FALSE)</f>
        <v>1500.39</v>
      </c>
    </row>
    <row r="1328" spans="1:5" ht="15.6" customHeight="1" x14ac:dyDescent="0.25">
      <c r="A1328" s="12" t="s">
        <v>2646</v>
      </c>
      <c r="B1328" s="13"/>
      <c r="C1328" s="12" t="s">
        <v>2647</v>
      </c>
      <c r="D1328" s="14">
        <f>VLOOKUP($A1328,'[1]CY2017 Medicaid Fee Sch-working'!$A$2:$F$1618,5,FALSE)</f>
        <v>1703.23</v>
      </c>
      <c r="E1328" s="14">
        <f>VLOOKUP($A1328,'[1]CY2017 Medicaid Fee Sch-working'!$A$2:$F$1618,6,FALSE)</f>
        <v>1362.58</v>
      </c>
    </row>
    <row r="1329" spans="1:5" ht="15.6" customHeight="1" x14ac:dyDescent="0.25">
      <c r="A1329" s="9" t="s">
        <v>2648</v>
      </c>
      <c r="B1329" s="10"/>
      <c r="C1329" s="9" t="s">
        <v>2649</v>
      </c>
      <c r="D1329" s="11">
        <f>VLOOKUP($A1329,'[1]CY2017 Medicaid Fee Sch-working'!$A$2:$F$1618,5,FALSE)</f>
        <v>1270.6500000000001</v>
      </c>
      <c r="E1329" s="11">
        <f>VLOOKUP($A1329,'[1]CY2017 Medicaid Fee Sch-working'!$A$2:$F$1618,6,FALSE)</f>
        <v>1016.52</v>
      </c>
    </row>
    <row r="1330" spans="1:5" ht="15.6" customHeight="1" x14ac:dyDescent="0.25">
      <c r="A1330" s="12" t="s">
        <v>2650</v>
      </c>
      <c r="B1330" s="13"/>
      <c r="C1330" s="12" t="s">
        <v>2651</v>
      </c>
      <c r="D1330" s="14">
        <f>VLOOKUP($A1330,'[1]CY2017 Medicaid Fee Sch-working'!$A$2:$F$1618,5,FALSE)</f>
        <v>1414.03</v>
      </c>
      <c r="E1330" s="14">
        <f>VLOOKUP($A1330,'[1]CY2017 Medicaid Fee Sch-working'!$A$2:$F$1618,6,FALSE)</f>
        <v>1131.22</v>
      </c>
    </row>
    <row r="1331" spans="1:5" ht="15.6" customHeight="1" x14ac:dyDescent="0.25">
      <c r="A1331" s="9" t="s">
        <v>2652</v>
      </c>
      <c r="B1331" s="10"/>
      <c r="C1331" s="9" t="s">
        <v>2653</v>
      </c>
      <c r="D1331" s="11">
        <f>VLOOKUP($A1331,'[1]CY2017 Medicaid Fee Sch-working'!$A$2:$F$1618,5,FALSE)</f>
        <v>1318.36</v>
      </c>
      <c r="E1331" s="11">
        <f>VLOOKUP($A1331,'[1]CY2017 Medicaid Fee Sch-working'!$A$2:$F$1618,6,FALSE)</f>
        <v>1054.69</v>
      </c>
    </row>
    <row r="1332" spans="1:5" ht="15.6" customHeight="1" x14ac:dyDescent="0.25">
      <c r="A1332" s="12" t="s">
        <v>2654</v>
      </c>
      <c r="B1332" s="13"/>
      <c r="C1332" s="12" t="s">
        <v>2655</v>
      </c>
      <c r="D1332" s="14">
        <f>VLOOKUP($A1332,'[1]CY2017 Medicaid Fee Sch-working'!$A$2:$F$1618,5,FALSE)</f>
        <v>4044.18</v>
      </c>
      <c r="E1332" s="14">
        <f>VLOOKUP($A1332,'[1]CY2017 Medicaid Fee Sch-working'!$A$2:$F$1618,6,FALSE)</f>
        <v>3235.34</v>
      </c>
    </row>
    <row r="1333" spans="1:5" ht="15.6" customHeight="1" x14ac:dyDescent="0.25">
      <c r="A1333" s="9" t="s">
        <v>2656</v>
      </c>
      <c r="B1333" s="10"/>
      <c r="C1333" s="9" t="s">
        <v>2657</v>
      </c>
      <c r="D1333" s="11">
        <f>VLOOKUP($A1333,'[1]CY2017 Medicaid Fee Sch-working'!$A$2:$F$1618,5,FALSE)</f>
        <v>1816.64</v>
      </c>
      <c r="E1333" s="11">
        <f>VLOOKUP($A1333,'[1]CY2017 Medicaid Fee Sch-working'!$A$2:$F$1618,6,FALSE)</f>
        <v>1453.31</v>
      </c>
    </row>
    <row r="1334" spans="1:5" ht="15.6" customHeight="1" x14ac:dyDescent="0.25">
      <c r="A1334" s="12" t="s">
        <v>2658</v>
      </c>
      <c r="B1334" s="13"/>
      <c r="C1334" s="12" t="s">
        <v>2659</v>
      </c>
      <c r="D1334" s="14">
        <f>VLOOKUP($A1334,'[1]CY2017 Medicaid Fee Sch-working'!$A$2:$F$1618,5,FALSE)</f>
        <v>2887.63</v>
      </c>
      <c r="E1334" s="14">
        <f>VLOOKUP($A1334,'[1]CY2017 Medicaid Fee Sch-working'!$A$2:$F$1618,6,FALSE)</f>
        <v>2310.1</v>
      </c>
    </row>
    <row r="1335" spans="1:5" ht="15.6" customHeight="1" x14ac:dyDescent="0.25">
      <c r="A1335" s="9" t="s">
        <v>2660</v>
      </c>
      <c r="B1335" s="10"/>
      <c r="C1335" s="9" t="s">
        <v>2661</v>
      </c>
      <c r="D1335" s="11">
        <f>VLOOKUP($A1335,'[1]CY2017 Medicaid Fee Sch-working'!$A$2:$F$1618,5,FALSE)</f>
        <v>1840.54</v>
      </c>
      <c r="E1335" s="11">
        <f>VLOOKUP($A1335,'[1]CY2017 Medicaid Fee Sch-working'!$A$2:$F$1618,6,FALSE)</f>
        <v>1472.43</v>
      </c>
    </row>
    <row r="1336" spans="1:5" ht="15.6" customHeight="1" x14ac:dyDescent="0.25">
      <c r="A1336" s="12" t="s">
        <v>2662</v>
      </c>
      <c r="B1336" s="13"/>
      <c r="C1336" s="12" t="s">
        <v>2663</v>
      </c>
      <c r="D1336" s="14">
        <f>VLOOKUP($A1336,'[1]CY2017 Medicaid Fee Sch-working'!$A$2:$F$1618,5,FALSE)</f>
        <v>1952.2</v>
      </c>
      <c r="E1336" s="14">
        <f>VLOOKUP($A1336,'[1]CY2017 Medicaid Fee Sch-working'!$A$2:$F$1618,6,FALSE)</f>
        <v>1561.76</v>
      </c>
    </row>
    <row r="1337" spans="1:5" ht="15.6" customHeight="1" x14ac:dyDescent="0.25">
      <c r="A1337" s="9" t="s">
        <v>2664</v>
      </c>
      <c r="B1337" s="10"/>
      <c r="C1337" s="9" t="s">
        <v>2665</v>
      </c>
      <c r="D1337" s="11">
        <f>VLOOKUP($A1337,'[1]CY2017 Medicaid Fee Sch-working'!$A$2:$F$1618,5,FALSE)</f>
        <v>2275.02</v>
      </c>
      <c r="E1337" s="11">
        <f>VLOOKUP($A1337,'[1]CY2017 Medicaid Fee Sch-working'!$A$2:$F$1618,6,FALSE)</f>
        <v>1820.02</v>
      </c>
    </row>
    <row r="1338" spans="1:5" ht="15.6" customHeight="1" x14ac:dyDescent="0.25">
      <c r="A1338" s="12" t="s">
        <v>2666</v>
      </c>
      <c r="B1338" s="13"/>
      <c r="C1338" s="12" t="s">
        <v>2667</v>
      </c>
      <c r="D1338" s="14">
        <f>VLOOKUP($A1338,'[1]CY2017 Medicaid Fee Sch-working'!$A$2:$F$1618,5,FALSE)</f>
        <v>2475.64</v>
      </c>
      <c r="E1338" s="14">
        <f>VLOOKUP($A1338,'[1]CY2017 Medicaid Fee Sch-working'!$A$2:$F$1618,6,FALSE)</f>
        <v>1980.51</v>
      </c>
    </row>
    <row r="1339" spans="1:5" ht="15.6" customHeight="1" x14ac:dyDescent="0.25">
      <c r="A1339" s="9" t="s">
        <v>2668</v>
      </c>
      <c r="B1339" s="10"/>
      <c r="C1339" s="9" t="s">
        <v>2669</v>
      </c>
      <c r="D1339" s="11">
        <f>VLOOKUP($A1339,'[1]CY2017 Medicaid Fee Sch-working'!$A$2:$F$1618,5,FALSE)</f>
        <v>2608.92</v>
      </c>
      <c r="E1339" s="11">
        <f>VLOOKUP($A1339,'[1]CY2017 Medicaid Fee Sch-working'!$A$2:$F$1618,6,FALSE)</f>
        <v>2087.14</v>
      </c>
    </row>
    <row r="1340" spans="1:5" ht="15.6" customHeight="1" x14ac:dyDescent="0.25">
      <c r="A1340" s="12" t="s">
        <v>2670</v>
      </c>
      <c r="B1340" s="13"/>
      <c r="C1340" s="12" t="s">
        <v>2671</v>
      </c>
      <c r="D1340" s="14">
        <f>VLOOKUP($A1340,'[1]CY2017 Medicaid Fee Sch-working'!$A$2:$F$1618,5,FALSE)</f>
        <v>4347.49</v>
      </c>
      <c r="E1340" s="14">
        <f>VLOOKUP($A1340,'[1]CY2017 Medicaid Fee Sch-working'!$A$2:$F$1618,6,FALSE)</f>
        <v>3477.99</v>
      </c>
    </row>
    <row r="1341" spans="1:5" ht="15.6" customHeight="1" x14ac:dyDescent="0.25">
      <c r="A1341" s="9" t="s">
        <v>2672</v>
      </c>
      <c r="B1341" s="10"/>
      <c r="C1341" s="9" t="s">
        <v>2673</v>
      </c>
      <c r="D1341" s="11">
        <f>VLOOKUP($A1341,'[1]CY2017 Medicaid Fee Sch-working'!$A$2:$F$1618,5,FALSE)</f>
        <v>2568.0500000000002</v>
      </c>
      <c r="E1341" s="11">
        <f>VLOOKUP($A1341,'[1]CY2017 Medicaid Fee Sch-working'!$A$2:$F$1618,6,FALSE)</f>
        <v>2054.44</v>
      </c>
    </row>
    <row r="1342" spans="1:5" ht="15.6" customHeight="1" x14ac:dyDescent="0.25">
      <c r="A1342" s="12" t="s">
        <v>2674</v>
      </c>
      <c r="B1342" s="13"/>
      <c r="C1342" s="12" t="s">
        <v>2675</v>
      </c>
      <c r="D1342" s="14">
        <f>VLOOKUP($A1342,'[1]CY2017 Medicaid Fee Sch-working'!$A$2:$F$1618,5,FALSE)</f>
        <v>3562.9</v>
      </c>
      <c r="E1342" s="14">
        <f>VLOOKUP($A1342,'[1]CY2017 Medicaid Fee Sch-working'!$A$2:$F$1618,6,FALSE)</f>
        <v>2850.32</v>
      </c>
    </row>
    <row r="1343" spans="1:5" ht="15.6" customHeight="1" x14ac:dyDescent="0.25">
      <c r="A1343" s="9" t="s">
        <v>2676</v>
      </c>
      <c r="B1343" s="10"/>
      <c r="C1343" s="9" t="s">
        <v>2677</v>
      </c>
      <c r="D1343" s="11">
        <f>VLOOKUP($A1343,'[1]CY2017 Medicaid Fee Sch-working'!$A$2:$F$1618,5,FALSE)</f>
        <v>2930.02</v>
      </c>
      <c r="E1343" s="11">
        <f>VLOOKUP($A1343,'[1]CY2017 Medicaid Fee Sch-working'!$A$2:$F$1618,6,FALSE)</f>
        <v>2344.02</v>
      </c>
    </row>
    <row r="1344" spans="1:5" ht="15.6" customHeight="1" x14ac:dyDescent="0.25">
      <c r="A1344" s="12" t="s">
        <v>2678</v>
      </c>
      <c r="B1344" s="13"/>
      <c r="C1344" s="12" t="s">
        <v>2677</v>
      </c>
      <c r="D1344" s="14">
        <f>VLOOKUP($A1344,'[1]CY2017 Medicaid Fee Sch-working'!$A$2:$F$1618,5,FALSE)</f>
        <v>1634.29</v>
      </c>
      <c r="E1344" s="14">
        <f>VLOOKUP($A1344,'[1]CY2017 Medicaid Fee Sch-working'!$A$2:$F$1618,6,FALSE)</f>
        <v>1307.43</v>
      </c>
    </row>
    <row r="1345" spans="1:5" ht="15.6" customHeight="1" x14ac:dyDescent="0.25">
      <c r="A1345" s="9" t="s">
        <v>2679</v>
      </c>
      <c r="B1345" s="10"/>
      <c r="C1345" s="9" t="s">
        <v>2680</v>
      </c>
      <c r="D1345" s="11">
        <f>VLOOKUP($A1345,'[1]CY2017 Medicaid Fee Sch-working'!$A$2:$F$1618,5,FALSE)</f>
        <v>3745.84</v>
      </c>
      <c r="E1345" s="11">
        <f>VLOOKUP($A1345,'[1]CY2017 Medicaid Fee Sch-working'!$A$2:$F$1618,6,FALSE)</f>
        <v>2996.67</v>
      </c>
    </row>
    <row r="1346" spans="1:5" ht="15.6" customHeight="1" x14ac:dyDescent="0.25">
      <c r="A1346" s="12" t="s">
        <v>2681</v>
      </c>
      <c r="B1346" s="13"/>
      <c r="C1346" s="12" t="s">
        <v>2682</v>
      </c>
      <c r="D1346" s="14">
        <f>VLOOKUP($A1346,'[1]CY2017 Medicaid Fee Sch-working'!$A$2:$F$1618,5,FALSE)</f>
        <v>3075.12</v>
      </c>
      <c r="E1346" s="14">
        <f>VLOOKUP($A1346,'[1]CY2017 Medicaid Fee Sch-working'!$A$2:$F$1618,6,FALSE)</f>
        <v>2460.1</v>
      </c>
    </row>
    <row r="1347" spans="1:5" ht="15.6" customHeight="1" x14ac:dyDescent="0.25">
      <c r="A1347" s="9" t="s">
        <v>2683</v>
      </c>
      <c r="B1347" s="10"/>
      <c r="C1347" s="9" t="s">
        <v>2684</v>
      </c>
      <c r="D1347" s="11">
        <f>VLOOKUP($A1347,'[1]CY2017 Medicaid Fee Sch-working'!$A$2:$F$1618,5,FALSE)</f>
        <v>2315.08</v>
      </c>
      <c r="E1347" s="11">
        <f>VLOOKUP($A1347,'[1]CY2017 Medicaid Fee Sch-working'!$A$2:$F$1618,6,FALSE)</f>
        <v>1852.06</v>
      </c>
    </row>
    <row r="1348" spans="1:5" ht="15.6" customHeight="1" x14ac:dyDescent="0.25">
      <c r="A1348" s="12" t="s">
        <v>2685</v>
      </c>
      <c r="B1348" s="13"/>
      <c r="C1348" s="12" t="s">
        <v>2686</v>
      </c>
      <c r="D1348" s="14">
        <f>VLOOKUP($A1348,'[1]CY2017 Medicaid Fee Sch-working'!$A$2:$F$1618,5,FALSE)</f>
        <v>1250.3499999999999</v>
      </c>
      <c r="E1348" s="14">
        <f>VLOOKUP($A1348,'[1]CY2017 Medicaid Fee Sch-working'!$A$2:$F$1618,6,FALSE)</f>
        <v>1000.28</v>
      </c>
    </row>
    <row r="1349" spans="1:5" ht="15.6" customHeight="1" x14ac:dyDescent="0.25">
      <c r="A1349" s="9" t="s">
        <v>2687</v>
      </c>
      <c r="B1349" s="10"/>
      <c r="C1349" s="9" t="s">
        <v>2688</v>
      </c>
      <c r="D1349" s="11">
        <f>VLOOKUP($A1349,'[1]CY2017 Medicaid Fee Sch-working'!$A$2:$F$1618,5,FALSE)</f>
        <v>1496.22</v>
      </c>
      <c r="E1349" s="11">
        <f>VLOOKUP($A1349,'[1]CY2017 Medicaid Fee Sch-working'!$A$2:$F$1618,6,FALSE)</f>
        <v>1196.98</v>
      </c>
    </row>
    <row r="1350" spans="1:5" ht="15.6" customHeight="1" x14ac:dyDescent="0.25">
      <c r="A1350" s="12" t="s">
        <v>2689</v>
      </c>
      <c r="B1350" s="13"/>
      <c r="C1350" s="12" t="s">
        <v>2690</v>
      </c>
      <c r="D1350" s="14">
        <f>VLOOKUP($A1350,'[1]CY2017 Medicaid Fee Sch-working'!$A$2:$F$1618,5,FALSE)</f>
        <v>1825.8</v>
      </c>
      <c r="E1350" s="14">
        <f>VLOOKUP($A1350,'[1]CY2017 Medicaid Fee Sch-working'!$A$2:$F$1618,6,FALSE)</f>
        <v>1460.64</v>
      </c>
    </row>
    <row r="1351" spans="1:5" ht="15.6" customHeight="1" x14ac:dyDescent="0.25">
      <c r="A1351" s="9" t="s">
        <v>2691</v>
      </c>
      <c r="B1351" s="10"/>
      <c r="C1351" s="9" t="s">
        <v>2692</v>
      </c>
      <c r="D1351" s="11">
        <f>VLOOKUP($A1351,'[1]CY2017 Medicaid Fee Sch-working'!$A$2:$F$1618,5,FALSE)</f>
        <v>437.84</v>
      </c>
      <c r="E1351" s="11">
        <f>VLOOKUP($A1351,'[1]CY2017 Medicaid Fee Sch-working'!$A$2:$F$1618,6,FALSE)</f>
        <v>350.27</v>
      </c>
    </row>
    <row r="1352" spans="1:5" ht="15.6" customHeight="1" x14ac:dyDescent="0.25">
      <c r="A1352" s="12" t="s">
        <v>2693</v>
      </c>
      <c r="B1352" s="13"/>
      <c r="C1352" s="12" t="s">
        <v>2694</v>
      </c>
      <c r="D1352" s="14">
        <f>VLOOKUP($A1352,'[1]CY2017 Medicaid Fee Sch-working'!$A$2:$F$1618,5,FALSE)</f>
        <v>420.42</v>
      </c>
      <c r="E1352" s="14">
        <f>VLOOKUP($A1352,'[1]CY2017 Medicaid Fee Sch-working'!$A$2:$F$1618,6,FALSE)</f>
        <v>336.34</v>
      </c>
    </row>
    <row r="1353" spans="1:5" ht="15.6" customHeight="1" x14ac:dyDescent="0.25">
      <c r="A1353" s="9" t="s">
        <v>2695</v>
      </c>
      <c r="B1353" s="10"/>
      <c r="C1353" s="9" t="s">
        <v>2696</v>
      </c>
      <c r="D1353" s="11">
        <f>VLOOKUP($A1353,'[1]CY2017 Medicaid Fee Sch-working'!$A$2:$F$1618,5,FALSE)</f>
        <v>2223.7199999999998</v>
      </c>
      <c r="E1353" s="11">
        <f>VLOOKUP($A1353,'[1]CY2017 Medicaid Fee Sch-working'!$A$2:$F$1618,6,FALSE)</f>
        <v>1778.98</v>
      </c>
    </row>
    <row r="1354" spans="1:5" ht="15.6" customHeight="1" x14ac:dyDescent="0.25">
      <c r="A1354" s="12" t="s">
        <v>2697</v>
      </c>
      <c r="B1354" s="13"/>
      <c r="C1354" s="12" t="s">
        <v>2698</v>
      </c>
      <c r="D1354" s="14">
        <f>VLOOKUP($A1354,'[1]CY2017 Medicaid Fee Sch-working'!$A$2:$F$1618,5,FALSE)</f>
        <v>2948.42</v>
      </c>
      <c r="E1354" s="14">
        <f>VLOOKUP($A1354,'[1]CY2017 Medicaid Fee Sch-working'!$A$2:$F$1618,6,FALSE)</f>
        <v>2358.7399999999998</v>
      </c>
    </row>
    <row r="1355" spans="1:5" ht="15.6" customHeight="1" x14ac:dyDescent="0.25">
      <c r="A1355" s="9" t="s">
        <v>2699</v>
      </c>
      <c r="B1355" s="10"/>
      <c r="C1355" s="9" t="s">
        <v>2700</v>
      </c>
      <c r="D1355" s="11">
        <f>VLOOKUP($A1355,'[1]CY2017 Medicaid Fee Sch-working'!$A$2:$F$1618,5,FALSE)</f>
        <v>2950.83</v>
      </c>
      <c r="E1355" s="11">
        <f>VLOOKUP($A1355,'[1]CY2017 Medicaid Fee Sch-working'!$A$2:$F$1618,6,FALSE)</f>
        <v>2360.66</v>
      </c>
    </row>
    <row r="1356" spans="1:5" ht="15.6" customHeight="1" x14ac:dyDescent="0.25">
      <c r="A1356" s="12" t="s">
        <v>2701</v>
      </c>
      <c r="B1356" s="13"/>
      <c r="C1356" s="12" t="s">
        <v>2702</v>
      </c>
      <c r="D1356" s="14">
        <f>VLOOKUP($A1356,'[1]CY2017 Medicaid Fee Sch-working'!$A$2:$F$1618,5,FALSE)</f>
        <v>3646.69</v>
      </c>
      <c r="E1356" s="14">
        <f>VLOOKUP($A1356,'[1]CY2017 Medicaid Fee Sch-working'!$A$2:$F$1618,6,FALSE)</f>
        <v>2917.35</v>
      </c>
    </row>
    <row r="1357" spans="1:5" ht="15.6" customHeight="1" x14ac:dyDescent="0.25">
      <c r="A1357" s="9" t="s">
        <v>2703</v>
      </c>
      <c r="B1357" s="10"/>
      <c r="C1357" s="9" t="s">
        <v>2704</v>
      </c>
      <c r="D1357" s="11">
        <f>VLOOKUP($A1357,'[1]CY2017 Medicaid Fee Sch-working'!$A$2:$F$1618,5,FALSE)</f>
        <v>4424.68</v>
      </c>
      <c r="E1357" s="11">
        <f>VLOOKUP($A1357,'[1]CY2017 Medicaid Fee Sch-working'!$A$2:$F$1618,6,FALSE)</f>
        <v>3539.74</v>
      </c>
    </row>
    <row r="1358" spans="1:5" ht="15.6" customHeight="1" x14ac:dyDescent="0.25">
      <c r="A1358" s="12" t="s">
        <v>2705</v>
      </c>
      <c r="B1358" s="13"/>
      <c r="C1358" s="12" t="s">
        <v>2706</v>
      </c>
      <c r="D1358" s="14">
        <f>VLOOKUP($A1358,'[1]CY2017 Medicaid Fee Sch-working'!$A$2:$F$1618,5,FALSE)</f>
        <v>1544.5</v>
      </c>
      <c r="E1358" s="14">
        <f>VLOOKUP($A1358,'[1]CY2017 Medicaid Fee Sch-working'!$A$2:$F$1618,6,FALSE)</f>
        <v>1235.5999999999999</v>
      </c>
    </row>
    <row r="1359" spans="1:5" ht="15.6" customHeight="1" x14ac:dyDescent="0.25">
      <c r="A1359" s="9" t="s">
        <v>2707</v>
      </c>
      <c r="B1359" s="10"/>
      <c r="C1359" s="9" t="s">
        <v>2708</v>
      </c>
      <c r="D1359" s="11">
        <f>VLOOKUP($A1359,'[1]CY2017 Medicaid Fee Sch-working'!$A$2:$F$1618,5,FALSE)</f>
        <v>1316.19</v>
      </c>
      <c r="E1359" s="11">
        <f>VLOOKUP($A1359,'[1]CY2017 Medicaid Fee Sch-working'!$A$2:$F$1618,6,FALSE)</f>
        <v>1052.95</v>
      </c>
    </row>
    <row r="1360" spans="1:5" ht="15.6" customHeight="1" x14ac:dyDescent="0.25">
      <c r="A1360" s="12" t="s">
        <v>2709</v>
      </c>
      <c r="B1360" s="13"/>
      <c r="C1360" s="12" t="s">
        <v>2710</v>
      </c>
      <c r="D1360" s="14">
        <f>VLOOKUP($A1360,'[1]CY2017 Medicaid Fee Sch-working'!$A$2:$F$1618,5,FALSE)</f>
        <v>2132</v>
      </c>
      <c r="E1360" s="14">
        <f>VLOOKUP($A1360,'[1]CY2017 Medicaid Fee Sch-working'!$A$2:$F$1618,6,FALSE)</f>
        <v>1705.6</v>
      </c>
    </row>
    <row r="1361" spans="1:5" ht="15.6" customHeight="1" x14ac:dyDescent="0.25">
      <c r="A1361" s="9" t="s">
        <v>2711</v>
      </c>
      <c r="B1361" s="10"/>
      <c r="C1361" s="9" t="s">
        <v>2712</v>
      </c>
      <c r="D1361" s="11">
        <f>VLOOKUP($A1361,'[1]CY2017 Medicaid Fee Sch-working'!$A$2:$F$1618,5,FALSE)</f>
        <v>1865.05</v>
      </c>
      <c r="E1361" s="11">
        <f>VLOOKUP($A1361,'[1]CY2017 Medicaid Fee Sch-working'!$A$2:$F$1618,6,FALSE)</f>
        <v>1492.04</v>
      </c>
    </row>
    <row r="1362" spans="1:5" ht="15.6" customHeight="1" x14ac:dyDescent="0.25">
      <c r="A1362" s="12" t="s">
        <v>2713</v>
      </c>
      <c r="B1362" s="13"/>
      <c r="C1362" s="12" t="s">
        <v>2714</v>
      </c>
      <c r="D1362" s="14">
        <f>VLOOKUP($A1362,'[1]CY2017 Medicaid Fee Sch-working'!$A$2:$F$1618,5,FALSE)</f>
        <v>3078.77</v>
      </c>
      <c r="E1362" s="14">
        <f>VLOOKUP($A1362,'[1]CY2017 Medicaid Fee Sch-working'!$A$2:$F$1618,6,FALSE)</f>
        <v>2463.02</v>
      </c>
    </row>
    <row r="1363" spans="1:5" ht="15.6" customHeight="1" x14ac:dyDescent="0.25">
      <c r="A1363" s="9" t="s">
        <v>2715</v>
      </c>
      <c r="B1363" s="10"/>
      <c r="C1363" s="9" t="s">
        <v>2716</v>
      </c>
      <c r="D1363" s="11">
        <f>VLOOKUP($A1363,'[1]CY2017 Medicaid Fee Sch-working'!$A$2:$F$1618,5,FALSE)</f>
        <v>2816.22</v>
      </c>
      <c r="E1363" s="11">
        <f>VLOOKUP($A1363,'[1]CY2017 Medicaid Fee Sch-working'!$A$2:$F$1618,6,FALSE)</f>
        <v>2252.98</v>
      </c>
    </row>
    <row r="1364" spans="1:5" ht="15.6" customHeight="1" x14ac:dyDescent="0.25">
      <c r="A1364" s="12" t="s">
        <v>2717</v>
      </c>
      <c r="B1364" s="13"/>
      <c r="C1364" s="12" t="s">
        <v>2718</v>
      </c>
      <c r="D1364" s="14">
        <f>VLOOKUP($A1364,'[1]CY2017 Medicaid Fee Sch-working'!$A$2:$F$1618,5,FALSE)</f>
        <v>190.02</v>
      </c>
      <c r="E1364" s="14">
        <f>VLOOKUP($A1364,'[1]CY2017 Medicaid Fee Sch-working'!$A$2:$F$1618,6,FALSE)</f>
        <v>152.02000000000001</v>
      </c>
    </row>
    <row r="1365" spans="1:5" ht="15.6" customHeight="1" x14ac:dyDescent="0.25">
      <c r="A1365" s="9" t="s">
        <v>2719</v>
      </c>
      <c r="B1365" s="10"/>
      <c r="C1365" s="9" t="s">
        <v>2720</v>
      </c>
      <c r="D1365" s="11">
        <f>VLOOKUP($A1365,'[1]CY2017 Medicaid Fee Sch-working'!$A$2:$F$1618,5,FALSE)</f>
        <v>177.38</v>
      </c>
      <c r="E1365" s="11">
        <f>VLOOKUP($A1365,'[1]CY2017 Medicaid Fee Sch-working'!$A$2:$F$1618,6,FALSE)</f>
        <v>141.9</v>
      </c>
    </row>
    <row r="1366" spans="1:5" ht="15.6" customHeight="1" x14ac:dyDescent="0.25">
      <c r="A1366" s="12" t="s">
        <v>2721</v>
      </c>
      <c r="B1366" s="13"/>
      <c r="C1366" s="12" t="s">
        <v>2722</v>
      </c>
      <c r="D1366" s="14">
        <f>VLOOKUP($A1366,'[1]CY2017 Medicaid Fee Sch-working'!$A$2:$F$1618,5,FALSE)</f>
        <v>159.22</v>
      </c>
      <c r="E1366" s="14">
        <f>VLOOKUP($A1366,'[1]CY2017 Medicaid Fee Sch-working'!$A$2:$F$1618,6,FALSE)</f>
        <v>127.38</v>
      </c>
    </row>
    <row r="1367" spans="1:5" ht="15.6" customHeight="1" x14ac:dyDescent="0.25">
      <c r="A1367" s="9" t="s">
        <v>2723</v>
      </c>
      <c r="B1367" s="10"/>
      <c r="C1367" s="9" t="s">
        <v>2724</v>
      </c>
      <c r="D1367" s="11">
        <f>VLOOKUP($A1367,'[1]CY2017 Medicaid Fee Sch-working'!$A$2:$F$1618,5,FALSE)</f>
        <v>386.55</v>
      </c>
      <c r="E1367" s="11">
        <f>VLOOKUP($A1367,'[1]CY2017 Medicaid Fee Sch-working'!$A$2:$F$1618,6,FALSE)</f>
        <v>309.24</v>
      </c>
    </row>
    <row r="1368" spans="1:5" ht="15.6" customHeight="1" x14ac:dyDescent="0.25">
      <c r="A1368" s="12" t="s">
        <v>2725</v>
      </c>
      <c r="B1368" s="13"/>
      <c r="C1368" s="12" t="s">
        <v>2726</v>
      </c>
      <c r="D1368" s="14">
        <f>VLOOKUP($A1368,'[1]CY2017 Medicaid Fee Sch-working'!$A$2:$F$1618,5,FALSE)</f>
        <v>196.32</v>
      </c>
      <c r="E1368" s="14">
        <f>VLOOKUP($A1368,'[1]CY2017 Medicaid Fee Sch-working'!$A$2:$F$1618,6,FALSE)</f>
        <v>157.06</v>
      </c>
    </row>
    <row r="1369" spans="1:5" ht="15.6" customHeight="1" x14ac:dyDescent="0.25">
      <c r="A1369" s="9" t="s">
        <v>2727</v>
      </c>
      <c r="B1369" s="10"/>
      <c r="C1369" s="9" t="s">
        <v>2728</v>
      </c>
      <c r="D1369" s="11">
        <f>VLOOKUP($A1369,'[1]CY2017 Medicaid Fee Sch-working'!$A$2:$F$1618,5,FALSE)</f>
        <v>82.71</v>
      </c>
      <c r="E1369" s="11">
        <f>VLOOKUP($A1369,'[1]CY2017 Medicaid Fee Sch-working'!$A$2:$F$1618,6,FALSE)</f>
        <v>66.17</v>
      </c>
    </row>
    <row r="1370" spans="1:5" ht="15.6" customHeight="1" x14ac:dyDescent="0.25">
      <c r="A1370" s="12" t="s">
        <v>2729</v>
      </c>
      <c r="B1370" s="13"/>
      <c r="C1370" s="12" t="s">
        <v>2730</v>
      </c>
      <c r="D1370" s="14">
        <f>VLOOKUP($A1370,'[1]CY2017 Medicaid Fee Sch-working'!$A$2:$F$1618,5,FALSE)</f>
        <v>308.13</v>
      </c>
      <c r="E1370" s="14">
        <f>VLOOKUP($A1370,'[1]CY2017 Medicaid Fee Sch-working'!$A$2:$F$1618,6,FALSE)</f>
        <v>246.5</v>
      </c>
    </row>
    <row r="1371" spans="1:5" ht="15.6" customHeight="1" x14ac:dyDescent="0.25">
      <c r="A1371" s="9" t="s">
        <v>2731</v>
      </c>
      <c r="B1371" s="10"/>
      <c r="C1371" s="9" t="s">
        <v>2732</v>
      </c>
      <c r="D1371" s="11">
        <f>VLOOKUP($A1371,'[1]CY2017 Medicaid Fee Sch-working'!$A$2:$F$1618,5,FALSE)</f>
        <v>2147.37</v>
      </c>
      <c r="E1371" s="11">
        <f>VLOOKUP($A1371,'[1]CY2017 Medicaid Fee Sch-working'!$A$2:$F$1618,6,FALSE)</f>
        <v>1717.9</v>
      </c>
    </row>
    <row r="1372" spans="1:5" ht="15.6" customHeight="1" x14ac:dyDescent="0.25">
      <c r="A1372" s="12" t="s">
        <v>2733</v>
      </c>
      <c r="B1372" s="13"/>
      <c r="C1372" s="12" t="s">
        <v>2734</v>
      </c>
      <c r="D1372" s="14">
        <f>VLOOKUP($A1372,'[1]CY2017 Medicaid Fee Sch-working'!$A$2:$F$1618,5,FALSE)</f>
        <v>705.29</v>
      </c>
      <c r="E1372" s="14">
        <f>VLOOKUP($A1372,'[1]CY2017 Medicaid Fee Sch-working'!$A$2:$F$1618,6,FALSE)</f>
        <v>564.23</v>
      </c>
    </row>
    <row r="1373" spans="1:5" ht="15.6" customHeight="1" x14ac:dyDescent="0.25">
      <c r="A1373" s="9" t="s">
        <v>2735</v>
      </c>
      <c r="B1373" s="10"/>
      <c r="C1373" s="9" t="s">
        <v>2736</v>
      </c>
      <c r="D1373" s="11">
        <f>VLOOKUP($A1373,'[1]CY2017 Medicaid Fee Sch-working'!$A$2:$F$1618,5,FALSE)</f>
        <v>3535.7</v>
      </c>
      <c r="E1373" s="11">
        <f>VLOOKUP($A1373,'[1]CY2017 Medicaid Fee Sch-working'!$A$2:$F$1618,6,FALSE)</f>
        <v>2828.56</v>
      </c>
    </row>
    <row r="1374" spans="1:5" ht="15.6" customHeight="1" x14ac:dyDescent="0.25">
      <c r="A1374" s="12" t="s">
        <v>2737</v>
      </c>
      <c r="B1374" s="13"/>
      <c r="C1374" s="12" t="s">
        <v>2738</v>
      </c>
      <c r="D1374" s="14">
        <f>VLOOKUP($A1374,'[1]CY2017 Medicaid Fee Sch-working'!$A$2:$F$1618,5,FALSE)</f>
        <v>513.22</v>
      </c>
      <c r="E1374" s="14">
        <f>VLOOKUP($A1374,'[1]CY2017 Medicaid Fee Sch-working'!$A$2:$F$1618,6,FALSE)</f>
        <v>410.58</v>
      </c>
    </row>
    <row r="1375" spans="1:5" ht="15.6" customHeight="1" x14ac:dyDescent="0.25">
      <c r="A1375" s="9" t="s">
        <v>2739</v>
      </c>
      <c r="B1375" s="10"/>
      <c r="C1375" s="9" t="s">
        <v>2740</v>
      </c>
      <c r="D1375" s="11">
        <f>VLOOKUP($A1375,'[1]CY2017 Medicaid Fee Sch-working'!$A$2:$F$1618,5,FALSE)</f>
        <v>524.47</v>
      </c>
      <c r="E1375" s="11">
        <f>VLOOKUP($A1375,'[1]CY2017 Medicaid Fee Sch-working'!$A$2:$F$1618,6,FALSE)</f>
        <v>419.58</v>
      </c>
    </row>
    <row r="1376" spans="1:5" ht="15.6" customHeight="1" x14ac:dyDescent="0.25">
      <c r="A1376" s="12" t="s">
        <v>2741</v>
      </c>
      <c r="B1376" s="13"/>
      <c r="C1376" s="12" t="s">
        <v>2742</v>
      </c>
      <c r="D1376" s="14">
        <f>VLOOKUP($A1376,'[1]CY2017 Medicaid Fee Sch-working'!$A$2:$F$1618,5,FALSE)</f>
        <v>139.91</v>
      </c>
      <c r="E1376" s="14">
        <f>VLOOKUP($A1376,'[1]CY2017 Medicaid Fee Sch-working'!$A$2:$F$1618,6,FALSE)</f>
        <v>111.93</v>
      </c>
    </row>
    <row r="1377" spans="1:5" ht="15.6" customHeight="1" x14ac:dyDescent="0.25">
      <c r="A1377" s="9" t="s">
        <v>2743</v>
      </c>
      <c r="B1377" s="10"/>
      <c r="C1377" s="9" t="s">
        <v>2744</v>
      </c>
      <c r="D1377" s="11">
        <f>VLOOKUP($A1377,'[1]CY2017 Medicaid Fee Sch-working'!$A$2:$F$1618,5,FALSE)</f>
        <v>206.1</v>
      </c>
      <c r="E1377" s="11">
        <f>VLOOKUP($A1377,'[1]CY2017 Medicaid Fee Sch-working'!$A$2:$F$1618,6,FALSE)</f>
        <v>164.88</v>
      </c>
    </row>
    <row r="1378" spans="1:5" ht="15.6" customHeight="1" x14ac:dyDescent="0.25">
      <c r="A1378" s="12" t="s">
        <v>2745</v>
      </c>
      <c r="B1378" s="13"/>
      <c r="C1378" s="12" t="s">
        <v>2746</v>
      </c>
      <c r="D1378" s="14">
        <f>VLOOKUP($A1378,'[1]CY2017 Medicaid Fee Sch-working'!$A$2:$F$1618,5,FALSE)</f>
        <v>68.739999999999995</v>
      </c>
      <c r="E1378" s="14">
        <f>VLOOKUP($A1378,'[1]CY2017 Medicaid Fee Sch-working'!$A$2:$F$1618,6,FALSE)</f>
        <v>54.99</v>
      </c>
    </row>
    <row r="1379" spans="1:5" ht="15.6" customHeight="1" x14ac:dyDescent="0.25">
      <c r="A1379" s="9" t="s">
        <v>2747</v>
      </c>
      <c r="B1379" s="10"/>
      <c r="C1379" s="9" t="s">
        <v>2748</v>
      </c>
      <c r="D1379" s="11">
        <f>VLOOKUP($A1379,'[1]CY2017 Medicaid Fee Sch-working'!$A$2:$F$1618,5,FALSE)</f>
        <v>190.9</v>
      </c>
      <c r="E1379" s="11">
        <f>VLOOKUP($A1379,'[1]CY2017 Medicaid Fee Sch-working'!$A$2:$F$1618,6,FALSE)</f>
        <v>152.72</v>
      </c>
    </row>
    <row r="1380" spans="1:5" ht="15.6" customHeight="1" x14ac:dyDescent="0.25">
      <c r="A1380" s="12" t="s">
        <v>2749</v>
      </c>
      <c r="B1380" s="13"/>
      <c r="C1380" s="12" t="s">
        <v>2750</v>
      </c>
      <c r="D1380" s="14">
        <f>VLOOKUP($A1380,'[1]CY2017 Medicaid Fee Sch-working'!$A$2:$F$1618,5,FALSE)</f>
        <v>396.27</v>
      </c>
      <c r="E1380" s="14">
        <f>VLOOKUP($A1380,'[1]CY2017 Medicaid Fee Sch-working'!$A$2:$F$1618,6,FALSE)</f>
        <v>317.02</v>
      </c>
    </row>
    <row r="1381" spans="1:5" ht="15.6" customHeight="1" x14ac:dyDescent="0.25">
      <c r="A1381" s="9" t="s">
        <v>2751</v>
      </c>
      <c r="B1381" s="10"/>
      <c r="C1381" s="9" t="s">
        <v>2752</v>
      </c>
      <c r="D1381" s="11">
        <f>VLOOKUP($A1381,'[1]CY2017 Medicaid Fee Sch-working'!$A$2:$F$1618,5,FALSE)</f>
        <v>2347.7399999999998</v>
      </c>
      <c r="E1381" s="11">
        <f>VLOOKUP($A1381,'[1]CY2017 Medicaid Fee Sch-working'!$A$2:$F$1618,6,FALSE)</f>
        <v>1878.19</v>
      </c>
    </row>
    <row r="1382" spans="1:5" ht="15.6" customHeight="1" x14ac:dyDescent="0.25">
      <c r="A1382" s="12" t="s">
        <v>2753</v>
      </c>
      <c r="B1382" s="13"/>
      <c r="C1382" s="12" t="s">
        <v>2754</v>
      </c>
      <c r="D1382" s="14">
        <f>VLOOKUP($A1382,'[1]CY2017 Medicaid Fee Sch-working'!$A$2:$F$1618,5,FALSE)</f>
        <v>270.43</v>
      </c>
      <c r="E1382" s="14">
        <f>VLOOKUP($A1382,'[1]CY2017 Medicaid Fee Sch-working'!$A$2:$F$1618,6,FALSE)</f>
        <v>216.34</v>
      </c>
    </row>
    <row r="1383" spans="1:5" ht="15.6" customHeight="1" x14ac:dyDescent="0.25">
      <c r="A1383" s="9" t="s">
        <v>2755</v>
      </c>
      <c r="B1383" s="10"/>
      <c r="C1383" s="9" t="s">
        <v>2756</v>
      </c>
      <c r="D1383" s="11">
        <f>VLOOKUP($A1383,'[1]CY2017 Medicaid Fee Sch-working'!$A$2:$F$1618,5,FALSE)</f>
        <v>179.73</v>
      </c>
      <c r="E1383" s="11">
        <f>VLOOKUP($A1383,'[1]CY2017 Medicaid Fee Sch-working'!$A$2:$F$1618,6,FALSE)</f>
        <v>143.78</v>
      </c>
    </row>
    <row r="1384" spans="1:5" ht="15.6" customHeight="1" x14ac:dyDescent="0.25">
      <c r="A1384" s="12" t="s">
        <v>2757</v>
      </c>
      <c r="B1384" s="13"/>
      <c r="C1384" s="12" t="s">
        <v>2758</v>
      </c>
      <c r="D1384" s="14">
        <f>VLOOKUP($A1384,'[1]CY2017 Medicaid Fee Sch-working'!$A$2:$F$1618,5,FALSE)</f>
        <v>255.9</v>
      </c>
      <c r="E1384" s="14">
        <f>VLOOKUP($A1384,'[1]CY2017 Medicaid Fee Sch-working'!$A$2:$F$1618,6,FALSE)</f>
        <v>204.72</v>
      </c>
    </row>
    <row r="1385" spans="1:5" ht="15.6" customHeight="1" x14ac:dyDescent="0.25">
      <c r="A1385" s="9" t="s">
        <v>2759</v>
      </c>
      <c r="B1385" s="10"/>
      <c r="C1385" s="9" t="s">
        <v>2760</v>
      </c>
      <c r="D1385" s="11">
        <f>VLOOKUP($A1385,'[1]CY2017 Medicaid Fee Sch-working'!$A$2:$F$1618,5,FALSE)</f>
        <v>310.76</v>
      </c>
      <c r="E1385" s="11">
        <f>VLOOKUP($A1385,'[1]CY2017 Medicaid Fee Sch-working'!$A$2:$F$1618,6,FALSE)</f>
        <v>248.61</v>
      </c>
    </row>
    <row r="1386" spans="1:5" ht="15.6" customHeight="1" x14ac:dyDescent="0.25">
      <c r="A1386" s="12" t="s">
        <v>2761</v>
      </c>
      <c r="B1386" s="13"/>
      <c r="C1386" s="12" t="s">
        <v>2762</v>
      </c>
      <c r="D1386" s="14">
        <f>VLOOKUP($A1386,'[1]CY2017 Medicaid Fee Sch-working'!$A$2:$F$1618,5,FALSE)</f>
        <v>323.7</v>
      </c>
      <c r="E1386" s="14">
        <f>VLOOKUP($A1386,'[1]CY2017 Medicaid Fee Sch-working'!$A$2:$F$1618,6,FALSE)</f>
        <v>258.95999999999998</v>
      </c>
    </row>
    <row r="1387" spans="1:5" ht="15.6" customHeight="1" x14ac:dyDescent="0.25">
      <c r="A1387" s="9" t="s">
        <v>2763</v>
      </c>
      <c r="B1387" s="10"/>
      <c r="C1387" s="9" t="s">
        <v>2764</v>
      </c>
      <c r="D1387" s="11">
        <f>VLOOKUP($A1387,'[1]CY2017 Medicaid Fee Sch-working'!$A$2:$F$1618,5,FALSE)</f>
        <v>71.84</v>
      </c>
      <c r="E1387" s="11">
        <f>VLOOKUP($A1387,'[1]CY2017 Medicaid Fee Sch-working'!$A$2:$F$1618,6,FALSE)</f>
        <v>57.47</v>
      </c>
    </row>
    <row r="1388" spans="1:5" ht="15.6" customHeight="1" x14ac:dyDescent="0.25">
      <c r="A1388" s="12" t="s">
        <v>2765</v>
      </c>
      <c r="B1388" s="13"/>
      <c r="C1388" s="12" t="s">
        <v>2766</v>
      </c>
      <c r="D1388" s="14">
        <f>VLOOKUP($A1388,'[1]CY2017 Medicaid Fee Sch-working'!$A$2:$F$1618,5,FALSE)</f>
        <v>87.78</v>
      </c>
      <c r="E1388" s="14">
        <f>VLOOKUP($A1388,'[1]CY2017 Medicaid Fee Sch-working'!$A$2:$F$1618,6,FALSE)</f>
        <v>70.22</v>
      </c>
    </row>
    <row r="1389" spans="1:5" ht="15.6" customHeight="1" x14ac:dyDescent="0.25">
      <c r="A1389" s="9" t="s">
        <v>2767</v>
      </c>
      <c r="B1389" s="10"/>
      <c r="C1389" s="9" t="s">
        <v>2768</v>
      </c>
      <c r="D1389" s="11">
        <f>VLOOKUP($A1389,'[1]CY2017 Medicaid Fee Sch-working'!$A$2:$F$1618,5,FALSE)</f>
        <v>50.18</v>
      </c>
      <c r="E1389" s="11">
        <f>VLOOKUP($A1389,'[1]CY2017 Medicaid Fee Sch-working'!$A$2:$F$1618,6,FALSE)</f>
        <v>40.14</v>
      </c>
    </row>
    <row r="1390" spans="1:5" ht="15.6" customHeight="1" x14ac:dyDescent="0.25">
      <c r="A1390" s="12" t="s">
        <v>2769</v>
      </c>
      <c r="B1390" s="13"/>
      <c r="C1390" s="12" t="s">
        <v>2770</v>
      </c>
      <c r="D1390" s="14">
        <f>VLOOKUP($A1390,'[1]CY2017 Medicaid Fee Sch-working'!$A$2:$F$1618,5,FALSE)</f>
        <v>47.58</v>
      </c>
      <c r="E1390" s="14">
        <f>VLOOKUP($A1390,'[1]CY2017 Medicaid Fee Sch-working'!$A$2:$F$1618,6,FALSE)</f>
        <v>38.06</v>
      </c>
    </row>
    <row r="1391" spans="1:5" ht="15.6" customHeight="1" x14ac:dyDescent="0.25">
      <c r="A1391" s="9" t="s">
        <v>2771</v>
      </c>
      <c r="B1391" s="10"/>
      <c r="C1391" s="9" t="s">
        <v>2772</v>
      </c>
      <c r="D1391" s="11">
        <f>VLOOKUP($A1391,'[1]CY2017 Medicaid Fee Sch-working'!$A$2:$F$1618,5,FALSE)</f>
        <v>161.25</v>
      </c>
      <c r="E1391" s="11">
        <f>VLOOKUP($A1391,'[1]CY2017 Medicaid Fee Sch-working'!$A$2:$F$1618,6,FALSE)</f>
        <v>129</v>
      </c>
    </row>
    <row r="1392" spans="1:5" ht="15.6" customHeight="1" x14ac:dyDescent="0.25">
      <c r="A1392" s="12" t="s">
        <v>2773</v>
      </c>
      <c r="B1392" s="13"/>
      <c r="C1392" s="12" t="s">
        <v>2774</v>
      </c>
      <c r="D1392" s="14">
        <f>VLOOKUP($A1392,'[1]CY2017 Medicaid Fee Sch-working'!$A$2:$F$1618,5,FALSE)</f>
        <v>114.85</v>
      </c>
      <c r="E1392" s="14">
        <f>VLOOKUP($A1392,'[1]CY2017 Medicaid Fee Sch-working'!$A$2:$F$1618,6,FALSE)</f>
        <v>91.88</v>
      </c>
    </row>
    <row r="1393" spans="1:5" ht="15.6" customHeight="1" x14ac:dyDescent="0.25">
      <c r="A1393" s="9" t="s">
        <v>2775</v>
      </c>
      <c r="B1393" s="10"/>
      <c r="C1393" s="9" t="s">
        <v>2776</v>
      </c>
      <c r="D1393" s="11">
        <f>VLOOKUP($A1393,'[1]CY2017 Medicaid Fee Sch-working'!$A$2:$F$1618,5,FALSE)</f>
        <v>115.98</v>
      </c>
      <c r="E1393" s="11">
        <f>VLOOKUP($A1393,'[1]CY2017 Medicaid Fee Sch-working'!$A$2:$F$1618,6,FALSE)</f>
        <v>92.78</v>
      </c>
    </row>
    <row r="1394" spans="1:5" ht="15.6" customHeight="1" x14ac:dyDescent="0.25">
      <c r="A1394" s="12" t="s">
        <v>2777</v>
      </c>
      <c r="B1394" s="13"/>
      <c r="C1394" s="12" t="s">
        <v>2778</v>
      </c>
      <c r="D1394" s="14">
        <f>VLOOKUP($A1394,'[1]CY2017 Medicaid Fee Sch-working'!$A$2:$F$1618,5,FALSE)</f>
        <v>278.5</v>
      </c>
      <c r="E1394" s="14">
        <f>VLOOKUP($A1394,'[1]CY2017 Medicaid Fee Sch-working'!$A$2:$F$1618,6,FALSE)</f>
        <v>222.8</v>
      </c>
    </row>
    <row r="1395" spans="1:5" ht="15.6" customHeight="1" x14ac:dyDescent="0.25">
      <c r="A1395" s="9" t="s">
        <v>2779</v>
      </c>
      <c r="B1395" s="10"/>
      <c r="C1395" s="9" t="s">
        <v>2780</v>
      </c>
      <c r="D1395" s="11">
        <f>VLOOKUP($A1395,'[1]CY2017 Medicaid Fee Sch-working'!$A$2:$F$1618,5,FALSE)</f>
        <v>221.87</v>
      </c>
      <c r="E1395" s="11">
        <f>VLOOKUP($A1395,'[1]CY2017 Medicaid Fee Sch-working'!$A$2:$F$1618,6,FALSE)</f>
        <v>177.5</v>
      </c>
    </row>
    <row r="1396" spans="1:5" ht="15.6" customHeight="1" x14ac:dyDescent="0.25">
      <c r="A1396" s="12" t="s">
        <v>2781</v>
      </c>
      <c r="B1396" s="13"/>
      <c r="C1396" s="12" t="s">
        <v>2782</v>
      </c>
      <c r="D1396" s="14">
        <f>VLOOKUP($A1396,'[1]CY2017 Medicaid Fee Sch-working'!$A$2:$F$1618,5,FALSE)</f>
        <v>248.67</v>
      </c>
      <c r="E1396" s="14">
        <f>VLOOKUP($A1396,'[1]CY2017 Medicaid Fee Sch-working'!$A$2:$F$1618,6,FALSE)</f>
        <v>198.94</v>
      </c>
    </row>
    <row r="1397" spans="1:5" ht="15.6" customHeight="1" x14ac:dyDescent="0.25">
      <c r="A1397" s="9" t="s">
        <v>2783</v>
      </c>
      <c r="B1397" s="10"/>
      <c r="C1397" s="9" t="s">
        <v>2784</v>
      </c>
      <c r="D1397" s="11">
        <f>VLOOKUP($A1397,'[1]CY2017 Medicaid Fee Sch-working'!$A$2:$F$1618,5,FALSE)</f>
        <v>333.34</v>
      </c>
      <c r="E1397" s="11">
        <f>VLOOKUP($A1397,'[1]CY2017 Medicaid Fee Sch-working'!$A$2:$F$1618,6,FALSE)</f>
        <v>266.67</v>
      </c>
    </row>
    <row r="1398" spans="1:5" ht="15.6" customHeight="1" x14ac:dyDescent="0.25">
      <c r="A1398" s="12" t="s">
        <v>2785</v>
      </c>
      <c r="B1398" s="13"/>
      <c r="C1398" s="12" t="s">
        <v>2786</v>
      </c>
      <c r="D1398" s="14">
        <f>VLOOKUP($A1398,'[1]CY2017 Medicaid Fee Sch-working'!$A$2:$F$1618,5,FALSE)</f>
        <v>619.9</v>
      </c>
      <c r="E1398" s="14">
        <f>VLOOKUP($A1398,'[1]CY2017 Medicaid Fee Sch-working'!$A$2:$F$1618,6,FALSE)</f>
        <v>495.92</v>
      </c>
    </row>
    <row r="1399" spans="1:5" ht="15.6" customHeight="1" x14ac:dyDescent="0.25">
      <c r="A1399" s="9" t="s">
        <v>2787</v>
      </c>
      <c r="B1399" s="10"/>
      <c r="C1399" s="9" t="s">
        <v>2788</v>
      </c>
      <c r="D1399" s="11">
        <f>VLOOKUP($A1399,'[1]CY2017 Medicaid Fee Sch-working'!$A$2:$F$1618,5,FALSE)</f>
        <v>551.62</v>
      </c>
      <c r="E1399" s="11">
        <f>VLOOKUP($A1399,'[1]CY2017 Medicaid Fee Sch-working'!$A$2:$F$1618,6,FALSE)</f>
        <v>441.3</v>
      </c>
    </row>
    <row r="1400" spans="1:5" ht="15.6" customHeight="1" x14ac:dyDescent="0.25">
      <c r="A1400" s="12" t="s">
        <v>2789</v>
      </c>
      <c r="B1400" s="13"/>
      <c r="C1400" s="12" t="s">
        <v>2790</v>
      </c>
      <c r="D1400" s="14">
        <f>VLOOKUP($A1400,'[1]CY2017 Medicaid Fee Sch-working'!$A$2:$F$1618,5,FALSE)</f>
        <v>533.59</v>
      </c>
      <c r="E1400" s="14">
        <f>VLOOKUP($A1400,'[1]CY2017 Medicaid Fee Sch-working'!$A$2:$F$1618,6,FALSE)</f>
        <v>426.87</v>
      </c>
    </row>
    <row r="1401" spans="1:5" ht="15.6" customHeight="1" x14ac:dyDescent="0.25">
      <c r="A1401" s="9" t="s">
        <v>2791</v>
      </c>
      <c r="B1401" s="10"/>
      <c r="C1401" s="9" t="s">
        <v>2792</v>
      </c>
      <c r="D1401" s="11">
        <f>VLOOKUP($A1401,'[1]CY2017 Medicaid Fee Sch-working'!$A$2:$F$1618,5,FALSE)</f>
        <v>644.37</v>
      </c>
      <c r="E1401" s="11">
        <f>VLOOKUP($A1401,'[1]CY2017 Medicaid Fee Sch-working'!$A$2:$F$1618,6,FALSE)</f>
        <v>515.5</v>
      </c>
    </row>
    <row r="1402" spans="1:5" ht="15.6" customHeight="1" x14ac:dyDescent="0.25">
      <c r="A1402" s="12" t="s">
        <v>2793</v>
      </c>
      <c r="B1402" s="13"/>
      <c r="C1402" s="12" t="s">
        <v>2794</v>
      </c>
      <c r="D1402" s="14">
        <f>VLOOKUP($A1402,'[1]CY2017 Medicaid Fee Sch-working'!$A$2:$F$1618,5,FALSE)</f>
        <v>697.81</v>
      </c>
      <c r="E1402" s="14">
        <f>VLOOKUP($A1402,'[1]CY2017 Medicaid Fee Sch-working'!$A$2:$F$1618,6,FALSE)</f>
        <v>558.25</v>
      </c>
    </row>
    <row r="1403" spans="1:5" ht="15.6" customHeight="1" x14ac:dyDescent="0.25">
      <c r="A1403" s="9" t="s">
        <v>2795</v>
      </c>
      <c r="B1403" s="10"/>
      <c r="C1403" s="9" t="s">
        <v>2796</v>
      </c>
      <c r="D1403" s="11">
        <f>VLOOKUP($A1403,'[1]CY2017 Medicaid Fee Sch-working'!$A$2:$F$1618,5,FALSE)</f>
        <v>417.33</v>
      </c>
      <c r="E1403" s="11">
        <f>VLOOKUP($A1403,'[1]CY2017 Medicaid Fee Sch-working'!$A$2:$F$1618,6,FALSE)</f>
        <v>333.86</v>
      </c>
    </row>
    <row r="1404" spans="1:5" ht="15.6" customHeight="1" x14ac:dyDescent="0.25">
      <c r="A1404" s="12" t="s">
        <v>2797</v>
      </c>
      <c r="B1404" s="13"/>
      <c r="C1404" s="12" t="s">
        <v>2798</v>
      </c>
      <c r="D1404" s="14">
        <f>VLOOKUP($A1404,'[1]CY2017 Medicaid Fee Sch-working'!$A$2:$F$1618,5,FALSE)</f>
        <v>534.79999999999995</v>
      </c>
      <c r="E1404" s="14">
        <f>VLOOKUP($A1404,'[1]CY2017 Medicaid Fee Sch-working'!$A$2:$F$1618,6,FALSE)</f>
        <v>427.84</v>
      </c>
    </row>
    <row r="1405" spans="1:5" ht="15.6" customHeight="1" x14ac:dyDescent="0.25">
      <c r="A1405" s="9" t="s">
        <v>2799</v>
      </c>
      <c r="B1405" s="10"/>
      <c r="C1405" s="9" t="s">
        <v>2800</v>
      </c>
      <c r="D1405" s="11">
        <f>VLOOKUP($A1405,'[1]CY2017 Medicaid Fee Sch-working'!$A$2:$F$1618,5,FALSE)</f>
        <v>2665.31</v>
      </c>
      <c r="E1405" s="11">
        <f>VLOOKUP($A1405,'[1]CY2017 Medicaid Fee Sch-working'!$A$2:$F$1618,6,FALSE)</f>
        <v>2132.25</v>
      </c>
    </row>
    <row r="1406" spans="1:5" ht="15.6" customHeight="1" x14ac:dyDescent="0.25">
      <c r="A1406" s="12" t="s">
        <v>2801</v>
      </c>
      <c r="B1406" s="13"/>
      <c r="C1406" s="12" t="s">
        <v>2802</v>
      </c>
      <c r="D1406" s="14">
        <f>VLOOKUP($A1406,'[1]CY2017 Medicaid Fee Sch-working'!$A$2:$F$1618,5,FALSE)</f>
        <v>671.88</v>
      </c>
      <c r="E1406" s="14">
        <f>VLOOKUP($A1406,'[1]CY2017 Medicaid Fee Sch-working'!$A$2:$F$1618,6,FALSE)</f>
        <v>537.5</v>
      </c>
    </row>
    <row r="1407" spans="1:5" ht="15.6" customHeight="1" x14ac:dyDescent="0.25">
      <c r="A1407" s="9" t="s">
        <v>2803</v>
      </c>
      <c r="B1407" s="10"/>
      <c r="C1407" s="9" t="s">
        <v>2804</v>
      </c>
      <c r="D1407" s="11">
        <f>VLOOKUP($A1407,'[1]CY2017 Medicaid Fee Sch-working'!$A$2:$F$1618,5,FALSE)</f>
        <v>559.88</v>
      </c>
      <c r="E1407" s="11">
        <f>VLOOKUP($A1407,'[1]CY2017 Medicaid Fee Sch-working'!$A$2:$F$1618,6,FALSE)</f>
        <v>447.9</v>
      </c>
    </row>
    <row r="1408" spans="1:5" ht="15.6" customHeight="1" x14ac:dyDescent="0.25">
      <c r="A1408" s="12" t="s">
        <v>2805</v>
      </c>
      <c r="B1408" s="13"/>
      <c r="C1408" s="12" t="s">
        <v>2806</v>
      </c>
      <c r="D1408" s="14">
        <f>VLOOKUP($A1408,'[1]CY2017 Medicaid Fee Sch-working'!$A$2:$F$1618,5,FALSE)</f>
        <v>1234.9100000000001</v>
      </c>
      <c r="E1408" s="14">
        <f>VLOOKUP($A1408,'[1]CY2017 Medicaid Fee Sch-working'!$A$2:$F$1618,6,FALSE)</f>
        <v>987.93</v>
      </c>
    </row>
    <row r="1409" spans="1:5" ht="15.6" customHeight="1" x14ac:dyDescent="0.25">
      <c r="A1409" s="9" t="s">
        <v>2807</v>
      </c>
      <c r="B1409" s="10"/>
      <c r="C1409" s="9" t="s">
        <v>2808</v>
      </c>
      <c r="D1409" s="11">
        <f>VLOOKUP($A1409,'[1]CY2017 Medicaid Fee Sch-working'!$A$2:$F$1618,5,FALSE)</f>
        <v>1234.9100000000001</v>
      </c>
      <c r="E1409" s="11">
        <f>VLOOKUP($A1409,'[1]CY2017 Medicaid Fee Sch-working'!$A$2:$F$1618,6,FALSE)</f>
        <v>987.93</v>
      </c>
    </row>
    <row r="1410" spans="1:5" ht="15.6" customHeight="1" x14ac:dyDescent="0.25">
      <c r="A1410" s="12" t="s">
        <v>2809</v>
      </c>
      <c r="B1410" s="13"/>
      <c r="C1410" s="12" t="s">
        <v>2810</v>
      </c>
      <c r="D1410" s="14">
        <f>VLOOKUP($A1410,'[1]CY2017 Medicaid Fee Sch-working'!$A$2:$F$1618,5,FALSE)</f>
        <v>475.68</v>
      </c>
      <c r="E1410" s="14">
        <f>VLOOKUP($A1410,'[1]CY2017 Medicaid Fee Sch-working'!$A$2:$F$1618,6,FALSE)</f>
        <v>380.54</v>
      </c>
    </row>
    <row r="1411" spans="1:5" ht="15.6" customHeight="1" x14ac:dyDescent="0.25">
      <c r="A1411" s="9" t="s">
        <v>2811</v>
      </c>
      <c r="B1411" s="10"/>
      <c r="C1411" s="9" t="s">
        <v>2812</v>
      </c>
      <c r="D1411" s="11">
        <f>VLOOKUP($A1411,'[1]CY2017 Medicaid Fee Sch-working'!$A$2:$F$1618,5,FALSE)</f>
        <v>338.21</v>
      </c>
      <c r="E1411" s="11">
        <f>VLOOKUP($A1411,'[1]CY2017 Medicaid Fee Sch-working'!$A$2:$F$1618,6,FALSE)</f>
        <v>270.57</v>
      </c>
    </row>
    <row r="1412" spans="1:5" ht="15.6" customHeight="1" x14ac:dyDescent="0.25">
      <c r="A1412" s="12" t="s">
        <v>2813</v>
      </c>
      <c r="B1412" s="13"/>
      <c r="C1412" s="12" t="s">
        <v>2814</v>
      </c>
      <c r="D1412" s="14">
        <f>VLOOKUP($A1412,'[1]CY2017 Medicaid Fee Sch-working'!$A$2:$F$1618,5,FALSE)</f>
        <v>333.68</v>
      </c>
      <c r="E1412" s="14">
        <f>VLOOKUP($A1412,'[1]CY2017 Medicaid Fee Sch-working'!$A$2:$F$1618,6,FALSE)</f>
        <v>266.94</v>
      </c>
    </row>
    <row r="1413" spans="1:5" ht="15.6" customHeight="1" x14ac:dyDescent="0.25">
      <c r="A1413" s="9" t="s">
        <v>2815</v>
      </c>
      <c r="B1413" s="10"/>
      <c r="C1413" s="9" t="s">
        <v>2816</v>
      </c>
      <c r="D1413" s="11">
        <f>VLOOKUP($A1413,'[1]CY2017 Medicaid Fee Sch-working'!$A$2:$F$1618,5,FALSE)</f>
        <v>1406.32</v>
      </c>
      <c r="E1413" s="11">
        <f>VLOOKUP($A1413,'[1]CY2017 Medicaid Fee Sch-working'!$A$2:$F$1618,6,FALSE)</f>
        <v>1125.06</v>
      </c>
    </row>
    <row r="1414" spans="1:5" ht="15.6" customHeight="1" x14ac:dyDescent="0.25">
      <c r="A1414" s="12" t="s">
        <v>2817</v>
      </c>
      <c r="B1414" s="13"/>
      <c r="C1414" s="12" t="s">
        <v>2818</v>
      </c>
      <c r="D1414" s="14">
        <f>VLOOKUP($A1414,'[1]CY2017 Medicaid Fee Sch-working'!$A$2:$F$1618,5,FALSE)</f>
        <v>799.93</v>
      </c>
      <c r="E1414" s="14">
        <f>VLOOKUP($A1414,'[1]CY2017 Medicaid Fee Sch-working'!$A$2:$F$1618,6,FALSE)</f>
        <v>639.94000000000005</v>
      </c>
    </row>
    <row r="1415" spans="1:5" ht="15.6" customHeight="1" x14ac:dyDescent="0.25">
      <c r="A1415" s="9" t="s">
        <v>2819</v>
      </c>
      <c r="B1415" s="10"/>
      <c r="C1415" s="9" t="s">
        <v>2820</v>
      </c>
      <c r="D1415" s="11">
        <f>VLOOKUP($A1415,'[1]CY2017 Medicaid Fee Sch-working'!$A$2:$F$1618,5,FALSE)</f>
        <v>1294.6500000000001</v>
      </c>
      <c r="E1415" s="11">
        <f>VLOOKUP($A1415,'[1]CY2017 Medicaid Fee Sch-working'!$A$2:$F$1618,6,FALSE)</f>
        <v>1035.72</v>
      </c>
    </row>
    <row r="1416" spans="1:5" ht="15.6" customHeight="1" x14ac:dyDescent="0.25">
      <c r="A1416" s="12" t="s">
        <v>2821</v>
      </c>
      <c r="B1416" s="13"/>
      <c r="C1416" s="12" t="s">
        <v>2822</v>
      </c>
      <c r="D1416" s="14">
        <f>VLOOKUP($A1416,'[1]CY2017 Medicaid Fee Sch-working'!$A$2:$F$1618,5,FALSE)</f>
        <v>631.16</v>
      </c>
      <c r="E1416" s="14">
        <f>VLOOKUP($A1416,'[1]CY2017 Medicaid Fee Sch-working'!$A$2:$F$1618,6,FALSE)</f>
        <v>504.93</v>
      </c>
    </row>
    <row r="1417" spans="1:5" ht="15.6" customHeight="1" x14ac:dyDescent="0.25">
      <c r="A1417" s="9" t="s">
        <v>2823</v>
      </c>
      <c r="B1417" s="10"/>
      <c r="C1417" s="9" t="s">
        <v>2824</v>
      </c>
      <c r="D1417" s="11">
        <f>VLOOKUP($A1417,'[1]CY2017 Medicaid Fee Sch-working'!$A$2:$F$1618,5,FALSE)</f>
        <v>1162.1199999999999</v>
      </c>
      <c r="E1417" s="11">
        <f>VLOOKUP($A1417,'[1]CY2017 Medicaid Fee Sch-working'!$A$2:$F$1618,6,FALSE)</f>
        <v>929.7</v>
      </c>
    </row>
    <row r="1418" spans="1:5" ht="15.6" customHeight="1" x14ac:dyDescent="0.25">
      <c r="A1418" s="12" t="s">
        <v>2825</v>
      </c>
      <c r="B1418" s="13"/>
      <c r="C1418" s="12" t="s">
        <v>2826</v>
      </c>
      <c r="D1418" s="14">
        <f>VLOOKUP($A1418,'[1]CY2017 Medicaid Fee Sch-working'!$A$2:$F$1618,5,FALSE)</f>
        <v>1466.74</v>
      </c>
      <c r="E1418" s="14">
        <f>VLOOKUP($A1418,'[1]CY2017 Medicaid Fee Sch-working'!$A$2:$F$1618,6,FALSE)</f>
        <v>1173.3900000000001</v>
      </c>
    </row>
    <row r="1419" spans="1:5" ht="15.6" customHeight="1" x14ac:dyDescent="0.25">
      <c r="A1419" s="9" t="s">
        <v>2827</v>
      </c>
      <c r="B1419" s="10"/>
      <c r="C1419" s="9" t="s">
        <v>2828</v>
      </c>
      <c r="D1419" s="11">
        <f>VLOOKUP($A1419,'[1]CY2017 Medicaid Fee Sch-working'!$A$2:$F$1618,5,FALSE)</f>
        <v>1242.3</v>
      </c>
      <c r="E1419" s="11">
        <f>VLOOKUP($A1419,'[1]CY2017 Medicaid Fee Sch-working'!$A$2:$F$1618,6,FALSE)</f>
        <v>993.84</v>
      </c>
    </row>
    <row r="1420" spans="1:5" ht="15.6" customHeight="1" x14ac:dyDescent="0.25">
      <c r="A1420" s="12" t="s">
        <v>2829</v>
      </c>
      <c r="B1420" s="13"/>
      <c r="C1420" s="12" t="s">
        <v>2830</v>
      </c>
      <c r="D1420" s="14">
        <f>VLOOKUP($A1420,'[1]CY2017 Medicaid Fee Sch-working'!$A$2:$F$1618,5,FALSE)</f>
        <v>2208.06</v>
      </c>
      <c r="E1420" s="14">
        <f>VLOOKUP($A1420,'[1]CY2017 Medicaid Fee Sch-working'!$A$2:$F$1618,6,FALSE)</f>
        <v>1766.45</v>
      </c>
    </row>
    <row r="1421" spans="1:5" ht="15.6" customHeight="1" x14ac:dyDescent="0.25">
      <c r="A1421" s="9" t="s">
        <v>2831</v>
      </c>
      <c r="B1421" s="10"/>
      <c r="C1421" s="9" t="s">
        <v>2832</v>
      </c>
      <c r="D1421" s="11">
        <f>VLOOKUP($A1421,'[1]CY2017 Medicaid Fee Sch-working'!$A$2:$F$1618,5,FALSE)</f>
        <v>1903.52</v>
      </c>
      <c r="E1421" s="11">
        <f>VLOOKUP($A1421,'[1]CY2017 Medicaid Fee Sch-working'!$A$2:$F$1618,6,FALSE)</f>
        <v>1522.82</v>
      </c>
    </row>
    <row r="1422" spans="1:5" ht="15.6" customHeight="1" x14ac:dyDescent="0.25">
      <c r="A1422" s="12" t="s">
        <v>2833</v>
      </c>
      <c r="B1422" s="13"/>
      <c r="C1422" s="12" t="s">
        <v>2834</v>
      </c>
      <c r="D1422" s="14">
        <f>VLOOKUP($A1422,'[1]CY2017 Medicaid Fee Sch-working'!$A$2:$F$1618,5,FALSE)</f>
        <v>344.24</v>
      </c>
      <c r="E1422" s="14">
        <f>VLOOKUP($A1422,'[1]CY2017 Medicaid Fee Sch-working'!$A$2:$F$1618,6,FALSE)</f>
        <v>275.39</v>
      </c>
    </row>
    <row r="1423" spans="1:5" ht="15.6" customHeight="1" x14ac:dyDescent="0.25">
      <c r="A1423" s="9" t="s">
        <v>2835</v>
      </c>
      <c r="B1423" s="10"/>
      <c r="C1423" s="9" t="s">
        <v>2836</v>
      </c>
      <c r="D1423" s="11">
        <f>VLOOKUP($A1423,'[1]CY2017 Medicaid Fee Sch-working'!$A$2:$F$1618,5,FALSE)</f>
        <v>187.64</v>
      </c>
      <c r="E1423" s="11">
        <f>VLOOKUP($A1423,'[1]CY2017 Medicaid Fee Sch-working'!$A$2:$F$1618,6,FALSE)</f>
        <v>150.11000000000001</v>
      </c>
    </row>
    <row r="1424" spans="1:5" ht="15.6" customHeight="1" x14ac:dyDescent="0.25">
      <c r="A1424" s="12" t="s">
        <v>2837</v>
      </c>
      <c r="B1424" s="13"/>
      <c r="C1424" s="12" t="s">
        <v>2838</v>
      </c>
      <c r="D1424" s="14">
        <f>VLOOKUP($A1424,'[1]CY2017 Medicaid Fee Sch-working'!$A$2:$F$1618,5,FALSE)</f>
        <v>1517.57</v>
      </c>
      <c r="E1424" s="14">
        <f>VLOOKUP($A1424,'[1]CY2017 Medicaid Fee Sch-working'!$A$2:$F$1618,6,FALSE)</f>
        <v>1214.06</v>
      </c>
    </row>
    <row r="1425" spans="1:5" ht="15.6" customHeight="1" x14ac:dyDescent="0.25">
      <c r="A1425" s="9" t="s">
        <v>2839</v>
      </c>
      <c r="B1425" s="10"/>
      <c r="C1425" s="9" t="s">
        <v>2840</v>
      </c>
      <c r="D1425" s="11">
        <f>VLOOKUP($A1425,'[1]CY2017 Medicaid Fee Sch-working'!$A$2:$F$1618,5,FALSE)</f>
        <v>2135</v>
      </c>
      <c r="E1425" s="11">
        <f>VLOOKUP($A1425,'[1]CY2017 Medicaid Fee Sch-working'!$A$2:$F$1618,6,FALSE)</f>
        <v>1708</v>
      </c>
    </row>
    <row r="1426" spans="1:5" ht="15.6" customHeight="1" x14ac:dyDescent="0.25">
      <c r="A1426" s="12" t="s">
        <v>2841</v>
      </c>
      <c r="B1426" s="13"/>
      <c r="C1426" s="12" t="s">
        <v>2842</v>
      </c>
      <c r="D1426" s="14">
        <f>VLOOKUP($A1426,'[1]CY2017 Medicaid Fee Sch-working'!$A$2:$F$1618,5,FALSE)</f>
        <v>3075.12</v>
      </c>
      <c r="E1426" s="14">
        <f>VLOOKUP($A1426,'[1]CY2017 Medicaid Fee Sch-working'!$A$2:$F$1618,6,FALSE)</f>
        <v>2460.1</v>
      </c>
    </row>
    <row r="1427" spans="1:5" ht="15.6" customHeight="1" x14ac:dyDescent="0.25">
      <c r="A1427" s="9" t="s">
        <v>2843</v>
      </c>
      <c r="B1427" s="10"/>
      <c r="C1427" s="9" t="s">
        <v>2844</v>
      </c>
      <c r="D1427" s="11">
        <f>VLOOKUP($A1427,'[1]CY2017 Medicaid Fee Sch-working'!$A$2:$F$1618,5,FALSE)</f>
        <v>162.66</v>
      </c>
      <c r="E1427" s="11">
        <f>VLOOKUP($A1427,'[1]CY2017 Medicaid Fee Sch-working'!$A$2:$F$1618,6,FALSE)</f>
        <v>130.13</v>
      </c>
    </row>
    <row r="1428" spans="1:5" ht="15.6" customHeight="1" x14ac:dyDescent="0.25">
      <c r="A1428" s="12" t="s">
        <v>2845</v>
      </c>
      <c r="B1428" s="13"/>
      <c r="C1428" s="12" t="s">
        <v>2846</v>
      </c>
      <c r="D1428" s="14">
        <f>VLOOKUP($A1428,'[1]CY2017 Medicaid Fee Sch-working'!$A$2:$F$1618,5,FALSE)</f>
        <v>592.02</v>
      </c>
      <c r="E1428" s="14">
        <f>VLOOKUP($A1428,'[1]CY2017 Medicaid Fee Sch-working'!$A$2:$F$1618,6,FALSE)</f>
        <v>473.62</v>
      </c>
    </row>
    <row r="1429" spans="1:5" ht="15.6" customHeight="1" x14ac:dyDescent="0.25">
      <c r="A1429" s="9" t="s">
        <v>2847</v>
      </c>
      <c r="B1429" s="10"/>
      <c r="C1429" s="9" t="s">
        <v>2848</v>
      </c>
      <c r="D1429" s="11">
        <f>VLOOKUP($A1429,'[1]CY2017 Medicaid Fee Sch-working'!$A$2:$F$1618,5,FALSE)</f>
        <v>1536.46</v>
      </c>
      <c r="E1429" s="11">
        <f>VLOOKUP($A1429,'[1]CY2017 Medicaid Fee Sch-working'!$A$2:$F$1618,6,FALSE)</f>
        <v>1229.17</v>
      </c>
    </row>
    <row r="1430" spans="1:5" ht="15.6" customHeight="1" x14ac:dyDescent="0.25">
      <c r="A1430" s="12" t="s">
        <v>2849</v>
      </c>
      <c r="B1430" s="13"/>
      <c r="C1430" s="12" t="s">
        <v>2850</v>
      </c>
      <c r="D1430" s="14">
        <f>VLOOKUP($A1430,'[1]CY2017 Medicaid Fee Sch-working'!$A$2:$F$1618,5,FALSE)</f>
        <v>1508.38</v>
      </c>
      <c r="E1430" s="14">
        <f>VLOOKUP($A1430,'[1]CY2017 Medicaid Fee Sch-working'!$A$2:$F$1618,6,FALSE)</f>
        <v>1206.7</v>
      </c>
    </row>
    <row r="1431" spans="1:5" ht="15.6" customHeight="1" x14ac:dyDescent="0.25">
      <c r="A1431" s="9" t="s">
        <v>2851</v>
      </c>
      <c r="B1431" s="10"/>
      <c r="C1431" s="9" t="s">
        <v>2852</v>
      </c>
      <c r="D1431" s="11">
        <f>VLOOKUP($A1431,'[1]CY2017 Medicaid Fee Sch-working'!$A$2:$F$1618,5,FALSE)</f>
        <v>1548.45</v>
      </c>
      <c r="E1431" s="11">
        <f>VLOOKUP($A1431,'[1]CY2017 Medicaid Fee Sch-working'!$A$2:$F$1618,6,FALSE)</f>
        <v>1238.76</v>
      </c>
    </row>
    <row r="1432" spans="1:5" ht="15.6" customHeight="1" x14ac:dyDescent="0.25">
      <c r="A1432" s="12" t="s">
        <v>2853</v>
      </c>
      <c r="B1432" s="13"/>
      <c r="C1432" s="12" t="s">
        <v>2854</v>
      </c>
      <c r="D1432" s="14">
        <f>VLOOKUP($A1432,'[1]CY2017 Medicaid Fee Sch-working'!$A$2:$F$1618,5,FALSE)</f>
        <v>598.67999999999995</v>
      </c>
      <c r="E1432" s="14">
        <f>VLOOKUP($A1432,'[1]CY2017 Medicaid Fee Sch-working'!$A$2:$F$1618,6,FALSE)</f>
        <v>478.94</v>
      </c>
    </row>
    <row r="1433" spans="1:5" ht="15.6" customHeight="1" x14ac:dyDescent="0.25">
      <c r="A1433" s="9" t="s">
        <v>2855</v>
      </c>
      <c r="B1433" s="10"/>
      <c r="C1433" s="9" t="s">
        <v>2856</v>
      </c>
      <c r="D1433" s="11">
        <f>VLOOKUP($A1433,'[1]CY2017 Medicaid Fee Sch-working'!$A$2:$F$1618,5,FALSE)</f>
        <v>7371.54</v>
      </c>
      <c r="E1433" s="11">
        <f>VLOOKUP($A1433,'[1]CY2017 Medicaid Fee Sch-working'!$A$2:$F$1618,6,FALSE)</f>
        <v>5897.23</v>
      </c>
    </row>
    <row r="1434" spans="1:5" ht="15.6" customHeight="1" x14ac:dyDescent="0.25">
      <c r="A1434" s="12" t="s">
        <v>2857</v>
      </c>
      <c r="B1434" s="13"/>
      <c r="C1434" s="12" t="s">
        <v>2858</v>
      </c>
      <c r="D1434" s="14">
        <f>VLOOKUP($A1434,'[1]CY2017 Medicaid Fee Sch-working'!$A$2:$F$1618,5,FALSE)</f>
        <v>8081.35</v>
      </c>
      <c r="E1434" s="14">
        <f>VLOOKUP($A1434,'[1]CY2017 Medicaid Fee Sch-working'!$A$2:$F$1618,6,FALSE)</f>
        <v>6465.08</v>
      </c>
    </row>
    <row r="1435" spans="1:5" ht="15.6" customHeight="1" x14ac:dyDescent="0.25">
      <c r="A1435" s="9" t="s">
        <v>2859</v>
      </c>
      <c r="B1435" s="10"/>
      <c r="C1435" s="9" t="s">
        <v>2860</v>
      </c>
      <c r="D1435" s="11">
        <f>VLOOKUP($A1435,'[1]CY2017 Medicaid Fee Sch-working'!$A$2:$F$1618,5,FALSE)</f>
        <v>6973.66</v>
      </c>
      <c r="E1435" s="11">
        <f>VLOOKUP($A1435,'[1]CY2017 Medicaid Fee Sch-working'!$A$2:$F$1618,6,FALSE)</f>
        <v>5578.93</v>
      </c>
    </row>
    <row r="1436" spans="1:5" ht="15.6" customHeight="1" x14ac:dyDescent="0.25">
      <c r="A1436" s="12" t="s">
        <v>2861</v>
      </c>
      <c r="B1436" s="13"/>
      <c r="C1436" s="12" t="s">
        <v>2862</v>
      </c>
      <c r="D1436" s="14">
        <f>VLOOKUP($A1436,'[1]CY2017 Medicaid Fee Sch-working'!$A$2:$F$1618,5,FALSE)</f>
        <v>8252.1200000000008</v>
      </c>
      <c r="E1436" s="14">
        <f>VLOOKUP($A1436,'[1]CY2017 Medicaid Fee Sch-working'!$A$2:$F$1618,6,FALSE)</f>
        <v>6601.7</v>
      </c>
    </row>
    <row r="1437" spans="1:5" ht="15.6" customHeight="1" x14ac:dyDescent="0.25">
      <c r="A1437" s="9" t="s">
        <v>2863</v>
      </c>
      <c r="B1437" s="10"/>
      <c r="C1437" s="9" t="s">
        <v>2864</v>
      </c>
      <c r="D1437" s="11">
        <f>VLOOKUP($A1437,'[1]CY2017 Medicaid Fee Sch-working'!$A$2:$F$1618,5,FALSE)</f>
        <v>9091.43</v>
      </c>
      <c r="E1437" s="11">
        <f>VLOOKUP($A1437,'[1]CY2017 Medicaid Fee Sch-working'!$A$2:$F$1618,6,FALSE)</f>
        <v>7273.14</v>
      </c>
    </row>
    <row r="1438" spans="1:5" ht="15.6" customHeight="1" x14ac:dyDescent="0.25">
      <c r="A1438" s="12" t="s">
        <v>2865</v>
      </c>
      <c r="B1438" s="13"/>
      <c r="C1438" s="12" t="s">
        <v>2866</v>
      </c>
      <c r="D1438" s="14">
        <f>VLOOKUP($A1438,'[1]CY2017 Medicaid Fee Sch-working'!$A$2:$F$1618,5,FALSE)</f>
        <v>10168.6</v>
      </c>
      <c r="E1438" s="14">
        <f>VLOOKUP($A1438,'[1]CY2017 Medicaid Fee Sch-working'!$A$2:$F$1618,6,FALSE)</f>
        <v>8134.88</v>
      </c>
    </row>
    <row r="1439" spans="1:5" ht="15.6" customHeight="1" x14ac:dyDescent="0.25">
      <c r="A1439" s="9" t="s">
        <v>2867</v>
      </c>
      <c r="B1439" s="10"/>
      <c r="C1439" s="9" t="s">
        <v>2868</v>
      </c>
      <c r="D1439" s="11">
        <f>VLOOKUP($A1439,'[1]CY2017 Medicaid Fee Sch-working'!$A$2:$F$1618,5,FALSE)</f>
        <v>9634.98</v>
      </c>
      <c r="E1439" s="11">
        <f>VLOOKUP($A1439,'[1]CY2017 Medicaid Fee Sch-working'!$A$2:$F$1618,6,FALSE)</f>
        <v>7707.98</v>
      </c>
    </row>
    <row r="1440" spans="1:5" ht="15.6" customHeight="1" x14ac:dyDescent="0.25">
      <c r="A1440" s="12" t="s">
        <v>2869</v>
      </c>
      <c r="B1440" s="13"/>
      <c r="C1440" s="12" t="s">
        <v>2870</v>
      </c>
      <c r="D1440" s="14">
        <f>VLOOKUP($A1440,'[1]CY2017 Medicaid Fee Sch-working'!$A$2:$F$1618,5,FALSE)</f>
        <v>11718</v>
      </c>
      <c r="E1440" s="14">
        <f>VLOOKUP($A1440,'[1]CY2017 Medicaid Fee Sch-working'!$A$2:$F$1618,6,FALSE)</f>
        <v>9374.4</v>
      </c>
    </row>
    <row r="1441" spans="1:5" ht="15.6" customHeight="1" x14ac:dyDescent="0.25">
      <c r="A1441" s="9" t="s">
        <v>2871</v>
      </c>
      <c r="B1441" s="10"/>
      <c r="C1441" s="9" t="s">
        <v>2872</v>
      </c>
      <c r="D1441" s="11">
        <f>VLOOKUP($A1441,'[1]CY2017 Medicaid Fee Sch-working'!$A$2:$F$1618,5,FALSE)</f>
        <v>12440.45</v>
      </c>
      <c r="E1441" s="11">
        <f>VLOOKUP($A1441,'[1]CY2017 Medicaid Fee Sch-working'!$A$2:$F$1618,6,FALSE)</f>
        <v>9952.36</v>
      </c>
    </row>
    <row r="1442" spans="1:5" ht="15.6" customHeight="1" x14ac:dyDescent="0.25">
      <c r="A1442" s="12" t="s">
        <v>2873</v>
      </c>
      <c r="B1442" s="13"/>
      <c r="C1442" s="12" t="s">
        <v>2874</v>
      </c>
      <c r="D1442" s="14">
        <f>VLOOKUP($A1442,'[1]CY2017 Medicaid Fee Sch-working'!$A$2:$F$1618,5,FALSE)</f>
        <v>14250.48</v>
      </c>
      <c r="E1442" s="14">
        <f>VLOOKUP($A1442,'[1]CY2017 Medicaid Fee Sch-working'!$A$2:$F$1618,6,FALSE)</f>
        <v>11400.38</v>
      </c>
    </row>
    <row r="1443" spans="1:5" ht="15.6" customHeight="1" x14ac:dyDescent="0.25">
      <c r="A1443" s="9" t="s">
        <v>2875</v>
      </c>
      <c r="B1443" s="10"/>
      <c r="C1443" s="9" t="s">
        <v>2876</v>
      </c>
      <c r="D1443" s="11">
        <f>VLOOKUP($A1443,'[1]CY2017 Medicaid Fee Sch-working'!$A$2:$F$1618,5,FALSE)</f>
        <v>15316.42</v>
      </c>
      <c r="E1443" s="11">
        <f>VLOOKUP($A1443,'[1]CY2017 Medicaid Fee Sch-working'!$A$2:$F$1618,6,FALSE)</f>
        <v>12253.14</v>
      </c>
    </row>
    <row r="1444" spans="1:5" ht="15.6" customHeight="1" x14ac:dyDescent="0.25">
      <c r="A1444" s="12" t="s">
        <v>2877</v>
      </c>
      <c r="B1444" s="13"/>
      <c r="C1444" s="12" t="s">
        <v>2878</v>
      </c>
      <c r="D1444" s="14">
        <f>VLOOKUP($A1444,'[1]CY2017 Medicaid Fee Sch-working'!$A$2:$F$1618,5,FALSE)</f>
        <v>16909.53</v>
      </c>
      <c r="E1444" s="14">
        <f>VLOOKUP($A1444,'[1]CY2017 Medicaid Fee Sch-working'!$A$2:$F$1618,6,FALSE)</f>
        <v>13527.62</v>
      </c>
    </row>
    <row r="1445" spans="1:5" ht="15.6" customHeight="1" x14ac:dyDescent="0.25">
      <c r="A1445" s="9" t="s">
        <v>2879</v>
      </c>
      <c r="B1445" s="10"/>
      <c r="C1445" s="9" t="s">
        <v>2880</v>
      </c>
      <c r="D1445" s="11">
        <f>VLOOKUP($A1445,'[1]CY2017 Medicaid Fee Sch-working'!$A$2:$F$1618,5,FALSE)</f>
        <v>3468.6</v>
      </c>
      <c r="E1445" s="11">
        <f>VLOOKUP($A1445,'[1]CY2017 Medicaid Fee Sch-working'!$A$2:$F$1618,6,FALSE)</f>
        <v>2774.88</v>
      </c>
    </row>
    <row r="1446" spans="1:5" ht="15.6" customHeight="1" x14ac:dyDescent="0.25">
      <c r="A1446" s="12" t="s">
        <v>2881</v>
      </c>
      <c r="B1446" s="13"/>
      <c r="C1446" s="12" t="s">
        <v>2882</v>
      </c>
      <c r="D1446" s="14">
        <f>VLOOKUP($A1446,'[1]CY2017 Medicaid Fee Sch-working'!$A$2:$F$1618,5,FALSE)</f>
        <v>5859.74</v>
      </c>
      <c r="E1446" s="14">
        <f>VLOOKUP($A1446,'[1]CY2017 Medicaid Fee Sch-working'!$A$2:$F$1618,6,FALSE)</f>
        <v>4687.79</v>
      </c>
    </row>
    <row r="1447" spans="1:5" ht="15.6" customHeight="1" x14ac:dyDescent="0.25">
      <c r="A1447" s="9" t="s">
        <v>2883</v>
      </c>
      <c r="B1447" s="10"/>
      <c r="C1447" s="9" t="s">
        <v>2884</v>
      </c>
      <c r="D1447" s="11">
        <f>VLOOKUP($A1447,'[1]CY2017 Medicaid Fee Sch-working'!$A$2:$F$1618,5,FALSE)</f>
        <v>3547.05</v>
      </c>
      <c r="E1447" s="11">
        <f>VLOOKUP($A1447,'[1]CY2017 Medicaid Fee Sch-working'!$A$2:$F$1618,6,FALSE)</f>
        <v>2837.64</v>
      </c>
    </row>
    <row r="1448" spans="1:5" ht="15.6" customHeight="1" x14ac:dyDescent="0.25">
      <c r="A1448" s="12" t="s">
        <v>2885</v>
      </c>
      <c r="B1448" s="13"/>
      <c r="C1448" s="12" t="s">
        <v>2886</v>
      </c>
      <c r="D1448" s="14">
        <f>VLOOKUP($A1448,'[1]CY2017 Medicaid Fee Sch-working'!$A$2:$F$1618,5,FALSE)</f>
        <v>2781.98</v>
      </c>
      <c r="E1448" s="14">
        <f>VLOOKUP($A1448,'[1]CY2017 Medicaid Fee Sch-working'!$A$2:$F$1618,6,FALSE)</f>
        <v>2225.58</v>
      </c>
    </row>
    <row r="1449" spans="1:5" ht="15.6" customHeight="1" x14ac:dyDescent="0.25">
      <c r="A1449" s="9" t="s">
        <v>2887</v>
      </c>
      <c r="B1449" s="10"/>
      <c r="C1449" s="9" t="s">
        <v>2888</v>
      </c>
      <c r="D1449" s="11">
        <f>VLOOKUP($A1449,'[1]CY2017 Medicaid Fee Sch-working'!$A$2:$F$1618,5,FALSE)</f>
        <v>1545.73</v>
      </c>
      <c r="E1449" s="11">
        <f>VLOOKUP($A1449,'[1]CY2017 Medicaid Fee Sch-working'!$A$2:$F$1618,6,FALSE)</f>
        <v>1236.58</v>
      </c>
    </row>
    <row r="1450" spans="1:5" ht="15.6" customHeight="1" x14ac:dyDescent="0.25">
      <c r="A1450" s="12" t="s">
        <v>2889</v>
      </c>
      <c r="B1450" s="13"/>
      <c r="C1450" s="12" t="s">
        <v>2890</v>
      </c>
      <c r="D1450" s="14">
        <f>VLOOKUP($A1450,'[1]CY2017 Medicaid Fee Sch-working'!$A$2:$F$1618,5,FALSE)</f>
        <v>5607.4</v>
      </c>
      <c r="E1450" s="14">
        <f>VLOOKUP($A1450,'[1]CY2017 Medicaid Fee Sch-working'!$A$2:$F$1618,6,FALSE)</f>
        <v>4485.92</v>
      </c>
    </row>
    <row r="1451" spans="1:5" ht="15.6" customHeight="1" x14ac:dyDescent="0.25">
      <c r="A1451" s="9" t="s">
        <v>2891</v>
      </c>
      <c r="B1451" s="10"/>
      <c r="C1451" s="9" t="s">
        <v>2892</v>
      </c>
      <c r="D1451" s="11">
        <f>VLOOKUP($A1451,'[1]CY2017 Medicaid Fee Sch-working'!$A$2:$F$1618,5,FALSE)</f>
        <v>33390.54</v>
      </c>
      <c r="E1451" s="11">
        <f>VLOOKUP($A1451,'[1]CY2017 Medicaid Fee Sch-working'!$A$2:$F$1618,6,FALSE)</f>
        <v>26712.43</v>
      </c>
    </row>
    <row r="1452" spans="1:5" ht="15.6" customHeight="1" x14ac:dyDescent="0.25">
      <c r="A1452" s="12" t="s">
        <v>2893</v>
      </c>
      <c r="B1452" s="13"/>
      <c r="C1452" s="12" t="s">
        <v>2894</v>
      </c>
      <c r="D1452" s="14">
        <f>VLOOKUP($A1452,'[1]CY2017 Medicaid Fee Sch-working'!$A$2:$F$1618,5,FALSE)</f>
        <v>5741.04</v>
      </c>
      <c r="E1452" s="14">
        <f>VLOOKUP($A1452,'[1]CY2017 Medicaid Fee Sch-working'!$A$2:$F$1618,6,FALSE)</f>
        <v>4592.83</v>
      </c>
    </row>
    <row r="1453" spans="1:5" ht="15.6" customHeight="1" x14ac:dyDescent="0.25">
      <c r="A1453" s="9" t="s">
        <v>2895</v>
      </c>
      <c r="B1453" s="10"/>
      <c r="C1453" s="9" t="s">
        <v>2896</v>
      </c>
      <c r="D1453" s="11">
        <f>VLOOKUP($A1453,'[1]CY2017 Medicaid Fee Sch-working'!$A$2:$F$1618,5,FALSE)</f>
        <v>8767.0400000000009</v>
      </c>
      <c r="E1453" s="11">
        <f>VLOOKUP($A1453,'[1]CY2017 Medicaid Fee Sch-working'!$A$2:$F$1618,6,FALSE)</f>
        <v>7013.63</v>
      </c>
    </row>
    <row r="1454" spans="1:5" ht="15.6" customHeight="1" x14ac:dyDescent="0.25">
      <c r="A1454" s="12" t="s">
        <v>2897</v>
      </c>
      <c r="B1454" s="13"/>
      <c r="C1454" s="12" t="s">
        <v>2898</v>
      </c>
      <c r="D1454" s="14">
        <f>VLOOKUP($A1454,'[1]CY2017 Medicaid Fee Sch-working'!$A$2:$F$1618,5,FALSE)</f>
        <v>7474.61</v>
      </c>
      <c r="E1454" s="14">
        <f>VLOOKUP($A1454,'[1]CY2017 Medicaid Fee Sch-working'!$A$2:$F$1618,6,FALSE)</f>
        <v>5979.69</v>
      </c>
    </row>
    <row r="1455" spans="1:5" ht="15.6" customHeight="1" x14ac:dyDescent="0.25">
      <c r="A1455" s="9" t="s">
        <v>2899</v>
      </c>
      <c r="B1455" s="10"/>
      <c r="C1455" s="9" t="s">
        <v>2900</v>
      </c>
      <c r="D1455" s="11">
        <f>VLOOKUP($A1455,'[1]CY2017 Medicaid Fee Sch-working'!$A$2:$F$1618,5,FALSE)</f>
        <v>9442.83</v>
      </c>
      <c r="E1455" s="11">
        <f>VLOOKUP($A1455,'[1]CY2017 Medicaid Fee Sch-working'!$A$2:$F$1618,6,FALSE)</f>
        <v>7554.26</v>
      </c>
    </row>
    <row r="1456" spans="1:5" ht="15.6" customHeight="1" x14ac:dyDescent="0.25">
      <c r="A1456" s="12" t="s">
        <v>2901</v>
      </c>
      <c r="B1456" s="13"/>
      <c r="C1456" s="12" t="s">
        <v>2902</v>
      </c>
      <c r="D1456" s="14">
        <f>VLOOKUP($A1456,'[1]CY2017 Medicaid Fee Sch-working'!$A$2:$F$1618,5,FALSE)</f>
        <v>3987.59</v>
      </c>
      <c r="E1456" s="14">
        <f>VLOOKUP($A1456,'[1]CY2017 Medicaid Fee Sch-working'!$A$2:$F$1618,6,FALSE)</f>
        <v>3190.07</v>
      </c>
    </row>
    <row r="1457" spans="1:5" ht="15.6" customHeight="1" x14ac:dyDescent="0.25">
      <c r="A1457" s="9" t="s">
        <v>2903</v>
      </c>
      <c r="B1457" s="10"/>
      <c r="C1457" s="9" t="s">
        <v>2904</v>
      </c>
      <c r="D1457" s="11">
        <f>VLOOKUP($A1457,'[1]CY2017 Medicaid Fee Sch-working'!$A$2:$F$1618,5,FALSE)</f>
        <v>285.75</v>
      </c>
      <c r="E1457" s="11">
        <f>VLOOKUP($A1457,'[1]CY2017 Medicaid Fee Sch-working'!$A$2:$F$1618,6,FALSE)</f>
        <v>228.6</v>
      </c>
    </row>
    <row r="1458" spans="1:5" ht="15.6" customHeight="1" x14ac:dyDescent="0.25">
      <c r="A1458" s="12" t="s">
        <v>2905</v>
      </c>
      <c r="B1458" s="13"/>
      <c r="C1458" s="12" t="s">
        <v>2906</v>
      </c>
      <c r="D1458" s="14">
        <f>VLOOKUP($A1458,'[1]CY2017 Medicaid Fee Sch-working'!$A$2:$F$1618,5,FALSE)</f>
        <v>257.42</v>
      </c>
      <c r="E1458" s="14">
        <f>VLOOKUP($A1458,'[1]CY2017 Medicaid Fee Sch-working'!$A$2:$F$1618,6,FALSE)</f>
        <v>205.94</v>
      </c>
    </row>
    <row r="1459" spans="1:5" ht="15.6" customHeight="1" x14ac:dyDescent="0.25">
      <c r="A1459" s="9" t="s">
        <v>2907</v>
      </c>
      <c r="B1459" s="10"/>
      <c r="C1459" s="9" t="s">
        <v>2908</v>
      </c>
      <c r="D1459" s="11">
        <f>VLOOKUP($A1459,'[1]CY2017 Medicaid Fee Sch-working'!$A$2:$F$1618,5,FALSE)</f>
        <v>475.84</v>
      </c>
      <c r="E1459" s="11">
        <f>VLOOKUP($A1459,'[1]CY2017 Medicaid Fee Sch-working'!$A$2:$F$1618,6,FALSE)</f>
        <v>380.67</v>
      </c>
    </row>
    <row r="1460" spans="1:5" ht="15.6" customHeight="1" x14ac:dyDescent="0.25">
      <c r="A1460" s="12" t="s">
        <v>2909</v>
      </c>
      <c r="B1460" s="13"/>
      <c r="C1460" s="12" t="s">
        <v>2910</v>
      </c>
      <c r="D1460" s="14">
        <f>VLOOKUP($A1460,'[1]CY2017 Medicaid Fee Sch-working'!$A$2:$F$1618,5,FALSE)</f>
        <v>641.05999999999995</v>
      </c>
      <c r="E1460" s="14">
        <f>VLOOKUP($A1460,'[1]CY2017 Medicaid Fee Sch-working'!$A$2:$F$1618,6,FALSE)</f>
        <v>512.85</v>
      </c>
    </row>
    <row r="1461" spans="1:5" ht="15.6" customHeight="1" x14ac:dyDescent="0.25">
      <c r="A1461" s="9" t="s">
        <v>2911</v>
      </c>
      <c r="B1461" s="10"/>
      <c r="C1461" s="9" t="s">
        <v>2912</v>
      </c>
      <c r="D1461" s="11">
        <f>VLOOKUP($A1461,'[1]CY2017 Medicaid Fee Sch-working'!$A$2:$F$1618,5,FALSE)</f>
        <v>287.74</v>
      </c>
      <c r="E1461" s="11">
        <f>VLOOKUP($A1461,'[1]CY2017 Medicaid Fee Sch-working'!$A$2:$F$1618,6,FALSE)</f>
        <v>230.19</v>
      </c>
    </row>
    <row r="1462" spans="1:5" ht="15.6" customHeight="1" x14ac:dyDescent="0.25">
      <c r="A1462" s="12" t="s">
        <v>2913</v>
      </c>
      <c r="B1462" s="13"/>
      <c r="C1462" s="12" t="s">
        <v>2914</v>
      </c>
      <c r="D1462" s="14">
        <f>VLOOKUP($A1462,'[1]CY2017 Medicaid Fee Sch-working'!$A$2:$F$1618,5,FALSE)</f>
        <v>322.13</v>
      </c>
      <c r="E1462" s="14">
        <f>VLOOKUP($A1462,'[1]CY2017 Medicaid Fee Sch-working'!$A$2:$F$1618,6,FALSE)</f>
        <v>257.7</v>
      </c>
    </row>
    <row r="1463" spans="1:5" ht="15.6" customHeight="1" x14ac:dyDescent="0.25">
      <c r="A1463" s="9" t="s">
        <v>2915</v>
      </c>
      <c r="B1463" s="10"/>
      <c r="C1463" s="9" t="s">
        <v>2916</v>
      </c>
      <c r="D1463" s="11">
        <f>VLOOKUP($A1463,'[1]CY2017 Medicaid Fee Sch-working'!$A$2:$F$1618,5,FALSE)</f>
        <v>347.87</v>
      </c>
      <c r="E1463" s="11">
        <f>VLOOKUP($A1463,'[1]CY2017 Medicaid Fee Sch-working'!$A$2:$F$1618,6,FALSE)</f>
        <v>278.3</v>
      </c>
    </row>
    <row r="1464" spans="1:5" ht="15.6" customHeight="1" x14ac:dyDescent="0.25">
      <c r="A1464" s="12" t="s">
        <v>2917</v>
      </c>
      <c r="B1464" s="13"/>
      <c r="C1464" s="12" t="s">
        <v>2918</v>
      </c>
      <c r="D1464" s="14">
        <f>VLOOKUP($A1464,'[1]CY2017 Medicaid Fee Sch-working'!$A$2:$F$1618,5,FALSE)</f>
        <v>345.72</v>
      </c>
      <c r="E1464" s="14">
        <f>VLOOKUP($A1464,'[1]CY2017 Medicaid Fee Sch-working'!$A$2:$F$1618,6,FALSE)</f>
        <v>276.58</v>
      </c>
    </row>
    <row r="1465" spans="1:5" ht="15.6" customHeight="1" x14ac:dyDescent="0.25">
      <c r="A1465" s="9" t="s">
        <v>2919</v>
      </c>
      <c r="B1465" s="10"/>
      <c r="C1465" s="9" t="s">
        <v>2920</v>
      </c>
      <c r="D1465" s="11">
        <f>VLOOKUP($A1465,'[1]CY2017 Medicaid Fee Sch-working'!$A$2:$F$1618,5,FALSE)</f>
        <v>521.82000000000005</v>
      </c>
      <c r="E1465" s="11">
        <f>VLOOKUP($A1465,'[1]CY2017 Medicaid Fee Sch-working'!$A$2:$F$1618,6,FALSE)</f>
        <v>417.46</v>
      </c>
    </row>
    <row r="1466" spans="1:5" ht="15.6" customHeight="1" x14ac:dyDescent="0.25">
      <c r="A1466" s="12" t="s">
        <v>2921</v>
      </c>
      <c r="B1466" s="13"/>
      <c r="C1466" s="12" t="s">
        <v>2922</v>
      </c>
      <c r="D1466" s="14">
        <f>VLOOKUP($A1466,'[1]CY2017 Medicaid Fee Sch-working'!$A$2:$F$1618,5,FALSE)</f>
        <v>682.46</v>
      </c>
      <c r="E1466" s="14">
        <f>VLOOKUP($A1466,'[1]CY2017 Medicaid Fee Sch-working'!$A$2:$F$1618,6,FALSE)</f>
        <v>545.97</v>
      </c>
    </row>
    <row r="1467" spans="1:5" ht="15.6" customHeight="1" x14ac:dyDescent="0.25">
      <c r="A1467" s="9" t="s">
        <v>2923</v>
      </c>
      <c r="B1467" s="10"/>
      <c r="C1467" s="9" t="s">
        <v>2924</v>
      </c>
      <c r="D1467" s="11">
        <f>VLOOKUP($A1467,'[1]CY2017 Medicaid Fee Sch-working'!$A$2:$F$1618,5,FALSE)</f>
        <v>0</v>
      </c>
      <c r="E1467" s="11">
        <f>VLOOKUP($A1467,'[1]CY2017 Medicaid Fee Sch-working'!$A$2:$F$1618,6,FALSE)</f>
        <v>46.8</v>
      </c>
    </row>
    <row r="1468" spans="1:5" ht="15.6" customHeight="1" x14ac:dyDescent="0.25">
      <c r="A1468" s="12" t="s">
        <v>2925</v>
      </c>
      <c r="B1468" s="13"/>
      <c r="C1468" s="12" t="s">
        <v>2926</v>
      </c>
      <c r="D1468" s="14">
        <f>VLOOKUP($A1468,'[1]CY2017 Medicaid Fee Sch-working'!$A$2:$F$1618,5,FALSE)</f>
        <v>30.38</v>
      </c>
      <c r="E1468" s="14">
        <f>VLOOKUP($A1468,'[1]CY2017 Medicaid Fee Sch-working'!$A$2:$F$1618,6,FALSE)</f>
        <v>24.3</v>
      </c>
    </row>
    <row r="1469" spans="1:5" ht="15.6" customHeight="1" x14ac:dyDescent="0.25">
      <c r="A1469" s="9" t="s">
        <v>2927</v>
      </c>
      <c r="B1469" s="10"/>
      <c r="C1469" s="9" t="s">
        <v>2928</v>
      </c>
      <c r="D1469" s="11">
        <f>VLOOKUP($A1469,'[1]CY2017 Medicaid Fee Sch-working'!$A$2:$F$1618,5,FALSE)</f>
        <v>34.92</v>
      </c>
      <c r="E1469" s="11">
        <f>VLOOKUP($A1469,'[1]CY2017 Medicaid Fee Sch-working'!$A$2:$F$1618,6,FALSE)</f>
        <v>27.94</v>
      </c>
    </row>
    <row r="1470" spans="1:5" ht="15.6" customHeight="1" x14ac:dyDescent="0.25">
      <c r="A1470" s="12" t="s">
        <v>2929</v>
      </c>
      <c r="B1470" s="13"/>
      <c r="C1470" s="12" t="s">
        <v>2930</v>
      </c>
      <c r="D1470" s="14">
        <f>VLOOKUP($A1470,'[1]CY2017 Medicaid Fee Sch-working'!$A$2:$F$1618,5,FALSE)</f>
        <v>117.76</v>
      </c>
      <c r="E1470" s="14">
        <f>VLOOKUP($A1470,'[1]CY2017 Medicaid Fee Sch-working'!$A$2:$F$1618,6,FALSE)</f>
        <v>94.21</v>
      </c>
    </row>
    <row r="1471" spans="1:5" ht="15.6" customHeight="1" x14ac:dyDescent="0.25">
      <c r="A1471" s="9" t="s">
        <v>2931</v>
      </c>
      <c r="B1471" s="10"/>
      <c r="C1471" s="9" t="s">
        <v>2932</v>
      </c>
      <c r="D1471" s="11">
        <f>VLOOKUP($A1471,'[1]CY2017 Medicaid Fee Sch-working'!$A$2:$F$1618,5,FALSE)</f>
        <v>154.88</v>
      </c>
      <c r="E1471" s="11">
        <f>VLOOKUP($A1471,'[1]CY2017 Medicaid Fee Sch-working'!$A$2:$F$1618,6,FALSE)</f>
        <v>123.9</v>
      </c>
    </row>
    <row r="1472" spans="1:5" ht="15.6" customHeight="1" x14ac:dyDescent="0.25">
      <c r="A1472" s="12" t="s">
        <v>2933</v>
      </c>
      <c r="B1472" s="13"/>
      <c r="C1472" s="12" t="s">
        <v>2934</v>
      </c>
      <c r="D1472" s="14">
        <f>VLOOKUP($A1472,'[1]CY2017 Medicaid Fee Sch-working'!$A$2:$F$1618,5,FALSE)</f>
        <v>0</v>
      </c>
      <c r="E1472" s="14">
        <f>VLOOKUP($A1472,'[1]CY2017 Medicaid Fee Sch-working'!$A$2:$F$1618,6,FALSE)</f>
        <v>39.03</v>
      </c>
    </row>
    <row r="1473" spans="1:5" ht="15.6" customHeight="1" x14ac:dyDescent="0.25">
      <c r="A1473" s="9" t="s">
        <v>2935</v>
      </c>
      <c r="B1473" s="10"/>
      <c r="C1473" s="9" t="s">
        <v>2936</v>
      </c>
      <c r="D1473" s="11">
        <f>VLOOKUP($A1473,'[1]CY2017 Medicaid Fee Sch-working'!$A$2:$F$1618,5,FALSE)</f>
        <v>56.28</v>
      </c>
      <c r="E1473" s="11">
        <f>VLOOKUP($A1473,'[1]CY2017 Medicaid Fee Sch-working'!$A$2:$F$1618,6,FALSE)</f>
        <v>45.02</v>
      </c>
    </row>
    <row r="1474" spans="1:5" ht="15.6" customHeight="1" x14ac:dyDescent="0.25">
      <c r="A1474" s="12" t="s">
        <v>2937</v>
      </c>
      <c r="B1474" s="13"/>
      <c r="C1474" s="12" t="s">
        <v>2938</v>
      </c>
      <c r="D1474" s="14">
        <f>VLOOKUP($A1474,'[1]CY2017 Medicaid Fee Sch-working'!$A$2:$F$1618,5,FALSE)</f>
        <v>239.26</v>
      </c>
      <c r="E1474" s="14">
        <f>VLOOKUP($A1474,'[1]CY2017 Medicaid Fee Sch-working'!$A$2:$F$1618,6,FALSE)</f>
        <v>191.41</v>
      </c>
    </row>
    <row r="1475" spans="1:5" ht="15.6" customHeight="1" x14ac:dyDescent="0.25">
      <c r="A1475" s="9" t="s">
        <v>2939</v>
      </c>
      <c r="B1475" s="10"/>
      <c r="C1475" s="9" t="s">
        <v>2940</v>
      </c>
      <c r="D1475" s="11">
        <f>VLOOKUP($A1475,'[1]CY2017 Medicaid Fee Sch-working'!$A$2:$F$1618,5,FALSE)</f>
        <v>309.66000000000003</v>
      </c>
      <c r="E1475" s="11">
        <f>VLOOKUP($A1475,'[1]CY2017 Medicaid Fee Sch-working'!$A$2:$F$1618,6,FALSE)</f>
        <v>247.73</v>
      </c>
    </row>
    <row r="1476" spans="1:5" ht="15.6" customHeight="1" x14ac:dyDescent="0.25">
      <c r="A1476" s="12" t="s">
        <v>2941</v>
      </c>
      <c r="B1476" s="13"/>
      <c r="C1476" s="12" t="s">
        <v>2942</v>
      </c>
      <c r="D1476" s="14">
        <f>VLOOKUP($A1476,'[1]CY2017 Medicaid Fee Sch-working'!$A$2:$F$1618,5,FALSE)</f>
        <v>309.66000000000003</v>
      </c>
      <c r="E1476" s="14">
        <f>VLOOKUP($A1476,'[1]CY2017 Medicaid Fee Sch-working'!$A$2:$F$1618,6,FALSE)</f>
        <v>247.73</v>
      </c>
    </row>
    <row r="1477" spans="1:5" ht="15.6" customHeight="1" x14ac:dyDescent="0.25">
      <c r="A1477" s="9" t="s">
        <v>2943</v>
      </c>
      <c r="B1477" s="10"/>
      <c r="C1477" s="9" t="s">
        <v>2944</v>
      </c>
      <c r="D1477" s="11">
        <f>VLOOKUP($A1477,'[1]CY2017 Medicaid Fee Sch-working'!$A$2:$F$1618,5,FALSE)</f>
        <v>3439.49</v>
      </c>
      <c r="E1477" s="11">
        <f>VLOOKUP($A1477,'[1]CY2017 Medicaid Fee Sch-working'!$A$2:$F$1618,6,FALSE)</f>
        <v>2751.59</v>
      </c>
    </row>
    <row r="1478" spans="1:5" ht="15.6" customHeight="1" x14ac:dyDescent="0.25">
      <c r="A1478" s="12" t="s">
        <v>2945</v>
      </c>
      <c r="B1478" s="13"/>
      <c r="C1478" s="12" t="s">
        <v>2946</v>
      </c>
      <c r="D1478" s="14">
        <f>VLOOKUP($A1478,'[1]CY2017 Medicaid Fee Sch-working'!$A$2:$F$1618,5,FALSE)</f>
        <v>80.67</v>
      </c>
      <c r="E1478" s="14">
        <f>VLOOKUP($A1478,'[1]CY2017 Medicaid Fee Sch-working'!$A$2:$F$1618,6,FALSE)</f>
        <v>64.540000000000006</v>
      </c>
    </row>
    <row r="1479" spans="1:5" ht="15.6" customHeight="1" x14ac:dyDescent="0.25">
      <c r="A1479" s="9" t="s">
        <v>2947</v>
      </c>
      <c r="B1479" s="10"/>
      <c r="C1479" s="9" t="s">
        <v>2948</v>
      </c>
      <c r="D1479" s="11">
        <f>VLOOKUP($A1479,'[1]CY2017 Medicaid Fee Sch-working'!$A$2:$F$1618,5,FALSE)</f>
        <v>127.36</v>
      </c>
      <c r="E1479" s="11">
        <f>VLOOKUP($A1479,'[1]CY2017 Medicaid Fee Sch-working'!$A$2:$F$1618,6,FALSE)</f>
        <v>101.89</v>
      </c>
    </row>
    <row r="1480" spans="1:5" ht="15.6" customHeight="1" x14ac:dyDescent="0.25">
      <c r="A1480" s="12" t="s">
        <v>2949</v>
      </c>
      <c r="B1480" s="13"/>
      <c r="C1480" s="12" t="s">
        <v>2950</v>
      </c>
      <c r="D1480" s="14">
        <f>VLOOKUP($A1480,'[1]CY2017 Medicaid Fee Sch-working'!$A$2:$F$1618,5,FALSE)</f>
        <v>57.1</v>
      </c>
      <c r="E1480" s="14">
        <f>VLOOKUP($A1480,'[1]CY2017 Medicaid Fee Sch-working'!$A$2:$F$1618,6,FALSE)</f>
        <v>45.68</v>
      </c>
    </row>
    <row r="1481" spans="1:5" ht="15.6" customHeight="1" x14ac:dyDescent="0.25">
      <c r="A1481" s="9" t="s">
        <v>2951</v>
      </c>
      <c r="B1481" s="10"/>
      <c r="C1481" s="9" t="s">
        <v>2952</v>
      </c>
      <c r="D1481" s="11">
        <f>VLOOKUP($A1481,'[1]CY2017 Medicaid Fee Sch-working'!$A$2:$F$1618,5,FALSE)</f>
        <v>47.21</v>
      </c>
      <c r="E1481" s="11">
        <f>VLOOKUP($A1481,'[1]CY2017 Medicaid Fee Sch-working'!$A$2:$F$1618,6,FALSE)</f>
        <v>37.770000000000003</v>
      </c>
    </row>
    <row r="1482" spans="1:5" ht="15.6" customHeight="1" x14ac:dyDescent="0.25">
      <c r="A1482" s="12" t="s">
        <v>2953</v>
      </c>
      <c r="B1482" s="13"/>
      <c r="C1482" s="12" t="s">
        <v>2954</v>
      </c>
      <c r="D1482" s="14">
        <f>VLOOKUP($A1482,'[1]CY2017 Medicaid Fee Sch-working'!$A$2:$F$1618,5,FALSE)</f>
        <v>16.61</v>
      </c>
      <c r="E1482" s="14">
        <f>VLOOKUP($A1482,'[1]CY2017 Medicaid Fee Sch-working'!$A$2:$F$1618,6,FALSE)</f>
        <v>13.29</v>
      </c>
    </row>
    <row r="1483" spans="1:5" ht="15.6" customHeight="1" x14ac:dyDescent="0.25">
      <c r="A1483" s="9" t="s">
        <v>2955</v>
      </c>
      <c r="B1483" s="10"/>
      <c r="C1483" s="9" t="s">
        <v>2956</v>
      </c>
      <c r="D1483" s="11">
        <f>VLOOKUP($A1483,'[1]CY2017 Medicaid Fee Sch-working'!$A$2:$F$1618,5,FALSE)</f>
        <v>22.18</v>
      </c>
      <c r="E1483" s="11">
        <f>VLOOKUP($A1483,'[1]CY2017 Medicaid Fee Sch-working'!$A$2:$F$1618,6,FALSE)</f>
        <v>17.739999999999998</v>
      </c>
    </row>
    <row r="1484" spans="1:5" ht="15.6" customHeight="1" x14ac:dyDescent="0.25">
      <c r="A1484" s="12" t="s">
        <v>2957</v>
      </c>
      <c r="B1484" s="13"/>
      <c r="C1484" s="12" t="s">
        <v>2958</v>
      </c>
      <c r="D1484" s="14">
        <f>VLOOKUP($A1484,'[1]CY2017 Medicaid Fee Sch-working'!$A$2:$F$1618,5,FALSE)</f>
        <v>21.81</v>
      </c>
      <c r="E1484" s="14">
        <f>VLOOKUP($A1484,'[1]CY2017 Medicaid Fee Sch-working'!$A$2:$F$1618,6,FALSE)</f>
        <v>17.45</v>
      </c>
    </row>
    <row r="1485" spans="1:5" ht="15.6" customHeight="1" x14ac:dyDescent="0.25">
      <c r="A1485" s="9" t="s">
        <v>2959</v>
      </c>
      <c r="B1485" s="10"/>
      <c r="C1485" s="9" t="s">
        <v>2960</v>
      </c>
      <c r="D1485" s="11">
        <f>VLOOKUP($A1485,'[1]CY2017 Medicaid Fee Sch-working'!$A$2:$F$1618,5,FALSE)</f>
        <v>70.540000000000006</v>
      </c>
      <c r="E1485" s="11">
        <f>VLOOKUP($A1485,'[1]CY2017 Medicaid Fee Sch-working'!$A$2:$F$1618,6,FALSE)</f>
        <v>56.43</v>
      </c>
    </row>
    <row r="1486" spans="1:5" ht="15.6" customHeight="1" x14ac:dyDescent="0.25">
      <c r="A1486" s="12" t="s">
        <v>2961</v>
      </c>
      <c r="B1486" s="13"/>
      <c r="C1486" s="12" t="s">
        <v>2962</v>
      </c>
      <c r="D1486" s="14">
        <f>VLOOKUP($A1486,'[1]CY2017 Medicaid Fee Sch-working'!$A$2:$F$1618,5,FALSE)</f>
        <v>19.59</v>
      </c>
      <c r="E1486" s="14">
        <f>VLOOKUP($A1486,'[1]CY2017 Medicaid Fee Sch-working'!$A$2:$F$1618,6,FALSE)</f>
        <v>15.67</v>
      </c>
    </row>
    <row r="1487" spans="1:5" ht="15.6" customHeight="1" x14ac:dyDescent="0.25">
      <c r="A1487" s="9" t="s">
        <v>2963</v>
      </c>
      <c r="B1487" s="10"/>
      <c r="C1487" s="9" t="s">
        <v>2964</v>
      </c>
      <c r="D1487" s="11">
        <f>VLOOKUP($A1487,'[1]CY2017 Medicaid Fee Sch-working'!$A$2:$F$1618,5,FALSE)</f>
        <v>21.17</v>
      </c>
      <c r="E1487" s="11">
        <f>VLOOKUP($A1487,'[1]CY2017 Medicaid Fee Sch-working'!$A$2:$F$1618,6,FALSE)</f>
        <v>16.940000000000001</v>
      </c>
    </row>
    <row r="1488" spans="1:5" ht="15.6" customHeight="1" x14ac:dyDescent="0.25">
      <c r="A1488" s="12" t="s">
        <v>2965</v>
      </c>
      <c r="B1488" s="13"/>
      <c r="C1488" s="12" t="s">
        <v>2966</v>
      </c>
      <c r="D1488" s="14">
        <f>VLOOKUP($A1488,'[1]CY2017 Medicaid Fee Sch-working'!$A$2:$F$1618,5,FALSE)</f>
        <v>20.11</v>
      </c>
      <c r="E1488" s="14">
        <f>VLOOKUP($A1488,'[1]CY2017 Medicaid Fee Sch-working'!$A$2:$F$1618,6,FALSE)</f>
        <v>16.09</v>
      </c>
    </row>
    <row r="1489" spans="1:5" ht="15.6" customHeight="1" x14ac:dyDescent="0.25">
      <c r="A1489" s="9" t="s">
        <v>2967</v>
      </c>
      <c r="B1489" s="10"/>
      <c r="C1489" s="9" t="s">
        <v>2968</v>
      </c>
      <c r="D1489" s="11">
        <f>VLOOKUP($A1489,'[1]CY2017 Medicaid Fee Sch-working'!$A$2:$F$1618,5,FALSE)</f>
        <v>39.99</v>
      </c>
      <c r="E1489" s="11">
        <f>VLOOKUP($A1489,'[1]CY2017 Medicaid Fee Sch-working'!$A$2:$F$1618,6,FALSE)</f>
        <v>31.99</v>
      </c>
    </row>
    <row r="1490" spans="1:5" ht="15.6" customHeight="1" x14ac:dyDescent="0.25">
      <c r="A1490" s="12" t="s">
        <v>2969</v>
      </c>
      <c r="B1490" s="13"/>
      <c r="C1490" s="12" t="s">
        <v>2970</v>
      </c>
      <c r="D1490" s="14">
        <f>VLOOKUP($A1490,'[1]CY2017 Medicaid Fee Sch-working'!$A$2:$F$1618,5,FALSE)</f>
        <v>63.74</v>
      </c>
      <c r="E1490" s="14">
        <f>VLOOKUP($A1490,'[1]CY2017 Medicaid Fee Sch-working'!$A$2:$F$1618,6,FALSE)</f>
        <v>50.99</v>
      </c>
    </row>
    <row r="1491" spans="1:5" ht="15.6" customHeight="1" x14ac:dyDescent="0.25">
      <c r="A1491" s="9" t="s">
        <v>2971</v>
      </c>
      <c r="B1491" s="10"/>
      <c r="C1491" s="9" t="s">
        <v>2972</v>
      </c>
      <c r="D1491" s="11">
        <f>VLOOKUP($A1491,'[1]CY2017 Medicaid Fee Sch-working'!$A$2:$F$1618,5,FALSE)</f>
        <v>56.42</v>
      </c>
      <c r="E1491" s="11">
        <f>VLOOKUP($A1491,'[1]CY2017 Medicaid Fee Sch-working'!$A$2:$F$1618,6,FALSE)</f>
        <v>45.14</v>
      </c>
    </row>
    <row r="1492" spans="1:5" ht="15.6" customHeight="1" x14ac:dyDescent="0.25">
      <c r="A1492" s="12" t="s">
        <v>2973</v>
      </c>
      <c r="B1492" s="13"/>
      <c r="C1492" s="12" t="s">
        <v>2974</v>
      </c>
      <c r="D1492" s="14">
        <f>VLOOKUP($A1492,'[1]CY2017 Medicaid Fee Sch-working'!$A$2:$F$1618,5,FALSE)</f>
        <v>6.38</v>
      </c>
      <c r="E1492" s="14">
        <f>VLOOKUP($A1492,'[1]CY2017 Medicaid Fee Sch-working'!$A$2:$F$1618,6,FALSE)</f>
        <v>5.0999999999999996</v>
      </c>
    </row>
    <row r="1493" spans="1:5" ht="15.6" customHeight="1" x14ac:dyDescent="0.25">
      <c r="A1493" s="9" t="s">
        <v>2975</v>
      </c>
      <c r="B1493" s="10"/>
      <c r="C1493" s="9" t="s">
        <v>2976</v>
      </c>
      <c r="D1493" s="11">
        <f>VLOOKUP($A1493,'[1]CY2017 Medicaid Fee Sch-working'!$A$2:$F$1618,5,FALSE)</f>
        <v>8.8000000000000007</v>
      </c>
      <c r="E1493" s="11">
        <f>VLOOKUP($A1493,'[1]CY2017 Medicaid Fee Sch-working'!$A$2:$F$1618,6,FALSE)</f>
        <v>7.04</v>
      </c>
    </row>
    <row r="1494" spans="1:5" ht="15.6" customHeight="1" x14ac:dyDescent="0.25">
      <c r="A1494" s="12" t="s">
        <v>2977</v>
      </c>
      <c r="B1494" s="13"/>
      <c r="C1494" s="12" t="s">
        <v>2978</v>
      </c>
      <c r="D1494" s="14">
        <f>VLOOKUP($A1494,'[1]CY2017 Medicaid Fee Sch-working'!$A$2:$F$1618,5,FALSE)</f>
        <v>11.06</v>
      </c>
      <c r="E1494" s="14">
        <f>VLOOKUP($A1494,'[1]CY2017 Medicaid Fee Sch-working'!$A$2:$F$1618,6,FALSE)</f>
        <v>8.85</v>
      </c>
    </row>
    <row r="1495" spans="1:5" ht="15.6" customHeight="1" x14ac:dyDescent="0.25">
      <c r="A1495" s="9" t="s">
        <v>2979</v>
      </c>
      <c r="B1495" s="10"/>
      <c r="C1495" s="9" t="s">
        <v>2980</v>
      </c>
      <c r="D1495" s="11">
        <f>VLOOKUP($A1495,'[1]CY2017 Medicaid Fee Sch-working'!$A$2:$F$1618,5,FALSE)</f>
        <v>841.51</v>
      </c>
      <c r="E1495" s="11">
        <f>VLOOKUP($A1495,'[1]CY2017 Medicaid Fee Sch-working'!$A$2:$F$1618,6,FALSE)</f>
        <v>673.21</v>
      </c>
    </row>
    <row r="1496" spans="1:5" ht="15.6" customHeight="1" x14ac:dyDescent="0.25">
      <c r="A1496" s="12" t="s">
        <v>2981</v>
      </c>
      <c r="B1496" s="13"/>
      <c r="C1496" s="12" t="s">
        <v>2982</v>
      </c>
      <c r="D1496" s="14">
        <f>VLOOKUP($A1496,'[1]CY2017 Medicaid Fee Sch-working'!$A$2:$F$1618,5,FALSE)</f>
        <v>115.52</v>
      </c>
      <c r="E1496" s="14">
        <f>VLOOKUP($A1496,'[1]CY2017 Medicaid Fee Sch-working'!$A$2:$F$1618,6,FALSE)</f>
        <v>92.42</v>
      </c>
    </row>
    <row r="1497" spans="1:5" ht="15.6" customHeight="1" x14ac:dyDescent="0.25">
      <c r="A1497" s="9" t="s">
        <v>2983</v>
      </c>
      <c r="B1497" s="10"/>
      <c r="C1497" s="9" t="s">
        <v>2984</v>
      </c>
      <c r="D1497" s="11">
        <f>VLOOKUP($A1497,'[1]CY2017 Medicaid Fee Sch-working'!$A$2:$F$1618,5,FALSE)</f>
        <v>0</v>
      </c>
      <c r="E1497" s="11">
        <f>VLOOKUP($A1497,'[1]CY2017 Medicaid Fee Sch-working'!$A$2:$F$1618,6,FALSE)</f>
        <v>49.4</v>
      </c>
    </row>
    <row r="1498" spans="1:5" ht="15.6" customHeight="1" x14ac:dyDescent="0.25">
      <c r="A1498" s="12" t="s">
        <v>2985</v>
      </c>
      <c r="B1498" s="13"/>
      <c r="C1498" s="12" t="s">
        <v>2986</v>
      </c>
      <c r="D1498" s="14">
        <f>VLOOKUP($A1498,'[1]CY2017 Medicaid Fee Sch-working'!$A$2:$F$1618,5,FALSE)</f>
        <v>237.22</v>
      </c>
      <c r="E1498" s="14">
        <f>VLOOKUP($A1498,'[1]CY2017 Medicaid Fee Sch-working'!$A$2:$F$1618,6,FALSE)</f>
        <v>189.78</v>
      </c>
    </row>
    <row r="1499" spans="1:5" ht="15.6" customHeight="1" x14ac:dyDescent="0.25">
      <c r="A1499" s="9" t="s">
        <v>2987</v>
      </c>
      <c r="B1499" s="10"/>
      <c r="C1499" s="9" t="s">
        <v>2988</v>
      </c>
      <c r="D1499" s="11">
        <f>VLOOKUP($A1499,'[1]CY2017 Medicaid Fee Sch-working'!$A$2:$F$1618,5,FALSE)</f>
        <v>40.26</v>
      </c>
      <c r="E1499" s="11">
        <f>VLOOKUP($A1499,'[1]CY2017 Medicaid Fee Sch-working'!$A$2:$F$1618,6,FALSE)</f>
        <v>32.21</v>
      </c>
    </row>
    <row r="1500" spans="1:5" ht="15.6" customHeight="1" x14ac:dyDescent="0.25">
      <c r="A1500" s="12" t="s">
        <v>2989</v>
      </c>
      <c r="B1500" s="13"/>
      <c r="C1500" s="12" t="s">
        <v>2990</v>
      </c>
      <c r="D1500" s="14">
        <f>VLOOKUP($A1500,'[1]CY2017 Medicaid Fee Sch-working'!$A$2:$F$1618,5,FALSE)</f>
        <v>18648.18</v>
      </c>
      <c r="E1500" s="14">
        <f>VLOOKUP($A1500,'[1]CY2017 Medicaid Fee Sch-working'!$A$2:$F$1618,6,FALSE)</f>
        <v>14918.54</v>
      </c>
    </row>
    <row r="1501" spans="1:5" ht="15.6" customHeight="1" x14ac:dyDescent="0.25">
      <c r="A1501" s="9" t="s">
        <v>2991</v>
      </c>
      <c r="B1501" s="10"/>
      <c r="C1501" s="9" t="s">
        <v>2992</v>
      </c>
      <c r="D1501" s="11">
        <f>VLOOKUP($A1501,'[1]CY2017 Medicaid Fee Sch-working'!$A$2:$F$1618,5,FALSE)</f>
        <v>423.42</v>
      </c>
      <c r="E1501" s="11">
        <f>VLOOKUP($A1501,'[1]CY2017 Medicaid Fee Sch-working'!$A$2:$F$1618,6,FALSE)</f>
        <v>338.74</v>
      </c>
    </row>
    <row r="1502" spans="1:5" ht="15.6" customHeight="1" x14ac:dyDescent="0.25">
      <c r="A1502" s="12" t="s">
        <v>2993</v>
      </c>
      <c r="B1502" s="13"/>
      <c r="C1502" s="12" t="s">
        <v>2994</v>
      </c>
      <c r="D1502" s="14">
        <f>VLOOKUP($A1502,'[1]CY2017 Medicaid Fee Sch-working'!$A$2:$F$1618,5,FALSE)</f>
        <v>98.63</v>
      </c>
      <c r="E1502" s="14">
        <f>VLOOKUP($A1502,'[1]CY2017 Medicaid Fee Sch-working'!$A$2:$F$1618,6,FALSE)</f>
        <v>78.900000000000006</v>
      </c>
    </row>
    <row r="1503" spans="1:5" ht="15.6" customHeight="1" x14ac:dyDescent="0.25">
      <c r="A1503" s="9" t="s">
        <v>2995</v>
      </c>
      <c r="B1503" s="10"/>
      <c r="C1503" s="9" t="s">
        <v>2996</v>
      </c>
      <c r="D1503" s="11">
        <f>VLOOKUP($A1503,'[1]CY2017 Medicaid Fee Sch-working'!$A$2:$F$1618,5,FALSE)</f>
        <v>86.14</v>
      </c>
      <c r="E1503" s="11">
        <f>VLOOKUP($A1503,'[1]CY2017 Medicaid Fee Sch-working'!$A$2:$F$1618,6,FALSE)</f>
        <v>68.91</v>
      </c>
    </row>
    <row r="1504" spans="1:5" ht="15.6" customHeight="1" x14ac:dyDescent="0.25">
      <c r="A1504" s="12" t="s">
        <v>2997</v>
      </c>
      <c r="B1504" s="13"/>
      <c r="C1504" s="12" t="s">
        <v>2998</v>
      </c>
      <c r="D1504" s="14">
        <f>VLOOKUP($A1504,'[1]CY2017 Medicaid Fee Sch-working'!$A$2:$F$1618,5,FALSE)</f>
        <v>24.62</v>
      </c>
      <c r="E1504" s="14">
        <f>VLOOKUP($A1504,'[1]CY2017 Medicaid Fee Sch-working'!$A$2:$F$1618,6,FALSE)</f>
        <v>19.7</v>
      </c>
    </row>
    <row r="1505" spans="1:5" ht="15.6" customHeight="1" x14ac:dyDescent="0.25">
      <c r="A1505" s="9" t="s">
        <v>2999</v>
      </c>
      <c r="B1505" s="10"/>
      <c r="C1505" s="9" t="s">
        <v>3000</v>
      </c>
      <c r="D1505" s="11">
        <f>VLOOKUP($A1505,'[1]CY2017 Medicaid Fee Sch-working'!$A$2:$F$1618,5,FALSE)</f>
        <v>8005.53</v>
      </c>
      <c r="E1505" s="11">
        <f>VLOOKUP($A1505,'[1]CY2017 Medicaid Fee Sch-working'!$A$2:$F$1618,6,FALSE)</f>
        <v>6404.42</v>
      </c>
    </row>
    <row r="1506" spans="1:5" ht="15.6" customHeight="1" x14ac:dyDescent="0.25">
      <c r="A1506" s="12" t="s">
        <v>3001</v>
      </c>
      <c r="B1506" s="13"/>
      <c r="C1506" s="12" t="s">
        <v>3002</v>
      </c>
      <c r="D1506" s="14">
        <f>VLOOKUP($A1506,'[1]CY2017 Medicaid Fee Sch-working'!$A$2:$F$1618,5,FALSE)</f>
        <v>0.57999999999999996</v>
      </c>
      <c r="E1506" s="14">
        <f>VLOOKUP($A1506,'[1]CY2017 Medicaid Fee Sch-working'!$A$2:$F$1618,6,FALSE)</f>
        <v>0.46</v>
      </c>
    </row>
    <row r="1507" spans="1:5" ht="15.6" customHeight="1" x14ac:dyDescent="0.25">
      <c r="A1507" s="9" t="s">
        <v>3003</v>
      </c>
      <c r="B1507" s="10"/>
      <c r="C1507" s="9" t="s">
        <v>3004</v>
      </c>
      <c r="D1507" s="11">
        <f>VLOOKUP($A1507,'[1]CY2017 Medicaid Fee Sch-working'!$A$2:$F$1618,5,FALSE)</f>
        <v>0.3</v>
      </c>
      <c r="E1507" s="11">
        <f>VLOOKUP($A1507,'[1]CY2017 Medicaid Fee Sch-working'!$A$2:$F$1618,6,FALSE)</f>
        <v>0.24</v>
      </c>
    </row>
    <row r="1508" spans="1:5" ht="15.6" customHeight="1" x14ac:dyDescent="0.25">
      <c r="A1508" s="12" t="s">
        <v>3005</v>
      </c>
      <c r="B1508" s="13"/>
      <c r="C1508" s="12" t="s">
        <v>3006</v>
      </c>
      <c r="D1508" s="14">
        <f>VLOOKUP($A1508,'[1]CY2017 Medicaid Fee Sch-working'!$A$2:$F$1618,5,FALSE)</f>
        <v>60.72</v>
      </c>
      <c r="E1508" s="14">
        <f>VLOOKUP($A1508,'[1]CY2017 Medicaid Fee Sch-working'!$A$2:$F$1618,6,FALSE)</f>
        <v>48.58</v>
      </c>
    </row>
    <row r="1509" spans="1:5" ht="15.6" customHeight="1" x14ac:dyDescent="0.25">
      <c r="A1509" s="9" t="s">
        <v>3007</v>
      </c>
      <c r="B1509" s="10"/>
      <c r="C1509" s="9" t="s">
        <v>3008</v>
      </c>
      <c r="D1509" s="11">
        <f>VLOOKUP($A1509,'[1]CY2017 Medicaid Fee Sch-working'!$A$2:$F$1618,5,FALSE)</f>
        <v>151.4</v>
      </c>
      <c r="E1509" s="11">
        <f>VLOOKUP($A1509,'[1]CY2017 Medicaid Fee Sch-working'!$A$2:$F$1618,6,FALSE)</f>
        <v>121.12</v>
      </c>
    </row>
    <row r="1510" spans="1:5" ht="15.6" customHeight="1" x14ac:dyDescent="0.25">
      <c r="A1510" s="12" t="s">
        <v>3009</v>
      </c>
      <c r="B1510" s="13"/>
      <c r="C1510" s="12" t="s">
        <v>3010</v>
      </c>
      <c r="D1510" s="14">
        <f>VLOOKUP($A1510,'[1]CY2017 Medicaid Fee Sch-working'!$A$2:$F$1618,5,FALSE)</f>
        <v>7866.11</v>
      </c>
      <c r="E1510" s="14">
        <f>VLOOKUP($A1510,'[1]CY2017 Medicaid Fee Sch-working'!$A$2:$F$1618,6,FALSE)</f>
        <v>6292.89</v>
      </c>
    </row>
    <row r="1511" spans="1:5" ht="15.6" customHeight="1" x14ac:dyDescent="0.25">
      <c r="A1511" s="9" t="s">
        <v>3011</v>
      </c>
      <c r="B1511" s="10"/>
      <c r="C1511" s="9" t="s">
        <v>3012</v>
      </c>
      <c r="D1511" s="11">
        <f>VLOOKUP($A1511,'[1]CY2017 Medicaid Fee Sch-working'!$A$2:$F$1618,5,FALSE)</f>
        <v>4466.1400000000003</v>
      </c>
      <c r="E1511" s="11">
        <f>VLOOKUP($A1511,'[1]CY2017 Medicaid Fee Sch-working'!$A$2:$F$1618,6,FALSE)</f>
        <v>3572.91</v>
      </c>
    </row>
    <row r="1512" spans="1:5" ht="15.6" customHeight="1" x14ac:dyDescent="0.25">
      <c r="A1512" s="12" t="s">
        <v>3013</v>
      </c>
      <c r="B1512" s="13"/>
      <c r="C1512" s="12" t="s">
        <v>3014</v>
      </c>
      <c r="D1512" s="14">
        <f>VLOOKUP($A1512,'[1]CY2017 Medicaid Fee Sch-working'!$A$2:$F$1618,5,FALSE)</f>
        <v>2503.41</v>
      </c>
      <c r="E1512" s="14">
        <f>VLOOKUP($A1512,'[1]CY2017 Medicaid Fee Sch-working'!$A$2:$F$1618,6,FALSE)</f>
        <v>2002.73</v>
      </c>
    </row>
    <row r="1513" spans="1:5" ht="15.6" customHeight="1" x14ac:dyDescent="0.25">
      <c r="A1513" s="9" t="s">
        <v>3015</v>
      </c>
      <c r="B1513" s="10"/>
      <c r="C1513" s="9" t="s">
        <v>3016</v>
      </c>
      <c r="D1513" s="11">
        <f>VLOOKUP($A1513,'[1]CY2017 Medicaid Fee Sch-working'!$A$2:$F$1618,5,FALSE)</f>
        <v>0</v>
      </c>
      <c r="E1513" s="11">
        <f>VLOOKUP($A1513,'[1]CY2017 Medicaid Fee Sch-working'!$A$2:$F$1618,6,FALSE)</f>
        <v>1200</v>
      </c>
    </row>
    <row r="1514" spans="1:5" ht="15.6" customHeight="1" x14ac:dyDescent="0.25">
      <c r="A1514" s="12" t="s">
        <v>3017</v>
      </c>
      <c r="B1514" s="13"/>
      <c r="C1514" s="12" t="s">
        <v>3018</v>
      </c>
      <c r="D1514" s="14">
        <f>VLOOKUP($A1514,'[1]CY2017 Medicaid Fee Sch-working'!$A$2:$F$1618,5,FALSE)</f>
        <v>508.34</v>
      </c>
      <c r="E1514" s="14">
        <f>VLOOKUP($A1514,'[1]CY2017 Medicaid Fee Sch-working'!$A$2:$F$1618,6,FALSE)</f>
        <v>406.67</v>
      </c>
    </row>
    <row r="1515" spans="1:5" ht="15.6" customHeight="1" x14ac:dyDescent="0.25">
      <c r="A1515" s="9" t="s">
        <v>3019</v>
      </c>
      <c r="B1515" s="10"/>
      <c r="C1515" s="9" t="s">
        <v>3020</v>
      </c>
      <c r="D1515" s="11">
        <f>VLOOKUP($A1515,'[1]CY2017 Medicaid Fee Sch-working'!$A$2:$F$1618,5,FALSE)</f>
        <v>0</v>
      </c>
      <c r="E1515" s="11">
        <f>VLOOKUP($A1515,'[1]CY2017 Medicaid Fee Sch-working'!$A$2:$F$1618,6,FALSE)</f>
        <v>20</v>
      </c>
    </row>
    <row r="1516" spans="1:5" ht="15.6" customHeight="1" x14ac:dyDescent="0.25">
      <c r="A1516" s="12" t="s">
        <v>3021</v>
      </c>
      <c r="B1516" s="13"/>
      <c r="C1516" s="12" t="s">
        <v>3022</v>
      </c>
      <c r="D1516" s="14">
        <f>VLOOKUP($A1516,'[1]CY2017 Medicaid Fee Sch-working'!$A$2:$F$1618,5,FALSE)</f>
        <v>0</v>
      </c>
      <c r="E1516" s="14">
        <f>VLOOKUP($A1516,'[1]CY2017 Medicaid Fee Sch-working'!$A$2:$F$1618,6,FALSE)</f>
        <v>34.75</v>
      </c>
    </row>
    <row r="1517" spans="1:5" ht="15.6" customHeight="1" x14ac:dyDescent="0.25">
      <c r="A1517" s="9" t="s">
        <v>3023</v>
      </c>
      <c r="B1517" s="10"/>
      <c r="C1517" s="9" t="s">
        <v>3024</v>
      </c>
      <c r="D1517" s="11">
        <f>VLOOKUP($A1517,'[1]CY2017 Medicaid Fee Sch-working'!$A$2:$F$1618,5,FALSE)</f>
        <v>0</v>
      </c>
      <c r="E1517" s="11">
        <f>VLOOKUP($A1517,'[1]CY2017 Medicaid Fee Sch-working'!$A$2:$F$1618,6,FALSE)</f>
        <v>2.25</v>
      </c>
    </row>
    <row r="1518" spans="1:5" ht="15.6" customHeight="1" x14ac:dyDescent="0.25">
      <c r="A1518" s="20" t="s">
        <v>3025</v>
      </c>
      <c r="B1518" s="21"/>
      <c r="C1518" s="20" t="s">
        <v>3026</v>
      </c>
      <c r="D1518" s="22">
        <f>VLOOKUP($A1518,'[1]CY2017 Medicaid Fee Sch-working'!$A$2:$F$1618,5,FALSE)</f>
        <v>0</v>
      </c>
      <c r="E1518" s="22">
        <f>VLOOKUP($A1518,'[1]CY2017 Medicaid Fee Sch-working'!$A$2:$F$1618,6,FALSE)</f>
        <v>32.270000000000003</v>
      </c>
    </row>
    <row r="1521" spans="1:5" ht="18.75" x14ac:dyDescent="0.3">
      <c r="A1521" s="28" t="s">
        <v>3027</v>
      </c>
      <c r="B1521" s="28"/>
      <c r="C1521" s="28"/>
      <c r="D1521" s="28"/>
      <c r="E1521" s="28"/>
    </row>
    <row r="1522" spans="1:5" s="5" customFormat="1" ht="15.6" customHeight="1" thickBot="1" x14ac:dyDescent="0.3">
      <c r="A1522" s="3" t="s">
        <v>6</v>
      </c>
      <c r="B1522" s="3" t="s">
        <v>7</v>
      </c>
      <c r="C1522" s="3" t="s">
        <v>8</v>
      </c>
      <c r="D1522" s="4" t="s">
        <v>9</v>
      </c>
      <c r="E1522" s="23" t="s">
        <v>10</v>
      </c>
    </row>
    <row r="1523" spans="1:5" ht="15.6" customHeight="1" x14ac:dyDescent="0.25">
      <c r="A1523" s="6" t="s">
        <v>3028</v>
      </c>
      <c r="B1523" s="7"/>
      <c r="C1523" s="6" t="s">
        <v>3029</v>
      </c>
      <c r="D1523" s="8">
        <v>0</v>
      </c>
      <c r="E1523" s="24">
        <f>ROUND(D1523*80%,2)</f>
        <v>0</v>
      </c>
    </row>
    <row r="1524" spans="1:5" ht="15.6" customHeight="1" x14ac:dyDescent="0.25">
      <c r="A1524" s="9" t="s">
        <v>3030</v>
      </c>
      <c r="B1524" s="10"/>
      <c r="C1524" s="9" t="s">
        <v>3031</v>
      </c>
      <c r="D1524" s="11">
        <f>VLOOKUP($A1524,'[1]CMS CY 2017 CMS Fee Sch-Altered'!$A$8:$K$2101,9,FALSE)</f>
        <v>0</v>
      </c>
      <c r="E1524" s="25">
        <f>ROUND(D1524*80%,2)</f>
        <v>0</v>
      </c>
    </row>
    <row r="1525" spans="1:5" ht="15.6" customHeight="1" x14ac:dyDescent="0.25">
      <c r="A1525" s="12" t="s">
        <v>3032</v>
      </c>
      <c r="B1525" s="13"/>
      <c r="C1525" s="12" t="s">
        <v>3033</v>
      </c>
      <c r="D1525" s="14">
        <v>0</v>
      </c>
      <c r="E1525" s="26">
        <f>ROUND(D1525*80%,2)</f>
        <v>0</v>
      </c>
    </row>
    <row r="1526" spans="1:5" ht="15.6" customHeight="1" x14ac:dyDescent="0.25">
      <c r="A1526" s="9" t="s">
        <v>3034</v>
      </c>
      <c r="B1526" s="10"/>
      <c r="C1526" s="15" t="s">
        <v>3035</v>
      </c>
      <c r="D1526" s="11">
        <v>0</v>
      </c>
      <c r="E1526" s="25">
        <v>0</v>
      </c>
    </row>
    <row r="1527" spans="1:5" ht="15.6" customHeight="1" x14ac:dyDescent="0.25">
      <c r="A1527" s="12" t="s">
        <v>3036</v>
      </c>
      <c r="B1527" s="13"/>
      <c r="C1527" s="12" t="s">
        <v>3037</v>
      </c>
      <c r="D1527" s="14">
        <v>0</v>
      </c>
      <c r="E1527" s="26">
        <f t="shared" ref="E1527:E1548" si="0">ROUND(D1527*80%,2)</f>
        <v>0</v>
      </c>
    </row>
    <row r="1528" spans="1:5" ht="15.6" customHeight="1" x14ac:dyDescent="0.25">
      <c r="A1528" s="9" t="s">
        <v>3038</v>
      </c>
      <c r="B1528" s="10"/>
      <c r="C1528" s="9" t="s">
        <v>3039</v>
      </c>
      <c r="D1528" s="11">
        <v>0</v>
      </c>
      <c r="E1528" s="25">
        <f t="shared" si="0"/>
        <v>0</v>
      </c>
    </row>
    <row r="1529" spans="1:5" ht="15.6" customHeight="1" x14ac:dyDescent="0.25">
      <c r="A1529" s="12" t="s">
        <v>3040</v>
      </c>
      <c r="B1529" s="13"/>
      <c r="C1529" s="12" t="s">
        <v>3041</v>
      </c>
      <c r="D1529" s="14">
        <v>0</v>
      </c>
      <c r="E1529" s="26">
        <f t="shared" si="0"/>
        <v>0</v>
      </c>
    </row>
    <row r="1530" spans="1:5" ht="15.6" customHeight="1" x14ac:dyDescent="0.25">
      <c r="A1530" s="9" t="s">
        <v>3042</v>
      </c>
      <c r="B1530" s="10"/>
      <c r="C1530" s="9" t="s">
        <v>3043</v>
      </c>
      <c r="D1530" s="11">
        <v>0</v>
      </c>
      <c r="E1530" s="25">
        <f t="shared" si="0"/>
        <v>0</v>
      </c>
    </row>
    <row r="1531" spans="1:5" ht="15.6" customHeight="1" x14ac:dyDescent="0.25">
      <c r="A1531" s="12" t="s">
        <v>3044</v>
      </c>
      <c r="B1531" s="13"/>
      <c r="C1531" s="12" t="s">
        <v>3045</v>
      </c>
      <c r="D1531" s="14">
        <f>VLOOKUP($A1531,'[1]CMS CY 2017 CMS Fee Sch-Altered'!$A$8:$K$2101,9,FALSE)</f>
        <v>0</v>
      </c>
      <c r="E1531" s="26">
        <f t="shared" si="0"/>
        <v>0</v>
      </c>
    </row>
    <row r="1532" spans="1:5" ht="15.6" customHeight="1" x14ac:dyDescent="0.25">
      <c r="A1532" s="9" t="s">
        <v>3046</v>
      </c>
      <c r="B1532" s="10"/>
      <c r="C1532" s="9" t="s">
        <v>3047</v>
      </c>
      <c r="D1532" s="11">
        <f>VLOOKUP($A1532,'[1]CMS CY 2017 CMS Fee Sch-Altered'!$A$8:$K$2101,9,FALSE)</f>
        <v>0</v>
      </c>
      <c r="E1532" s="25">
        <f t="shared" si="0"/>
        <v>0</v>
      </c>
    </row>
    <row r="1533" spans="1:5" ht="15.6" customHeight="1" x14ac:dyDescent="0.25">
      <c r="A1533" s="12" t="s">
        <v>3048</v>
      </c>
      <c r="B1533" s="13"/>
      <c r="C1533" s="12" t="s">
        <v>3049</v>
      </c>
      <c r="D1533" s="14">
        <f>VLOOKUP($A1533,'[1]CMS CY 2017 CMS Fee Sch-Altered'!$A$8:$K$2101,9,FALSE)</f>
        <v>0</v>
      </c>
      <c r="E1533" s="26">
        <f t="shared" si="0"/>
        <v>0</v>
      </c>
    </row>
    <row r="1534" spans="1:5" ht="15.6" customHeight="1" x14ac:dyDescent="0.25">
      <c r="A1534" s="9" t="s">
        <v>3050</v>
      </c>
      <c r="B1534" s="10"/>
      <c r="C1534" s="9" t="s">
        <v>3051</v>
      </c>
      <c r="D1534" s="11">
        <f>VLOOKUP($A1534,'[1]CMS CY 2017 CMS Fee Sch-Altered'!$A$8:$K$2101,9,FALSE)</f>
        <v>0</v>
      </c>
      <c r="E1534" s="25">
        <f t="shared" si="0"/>
        <v>0</v>
      </c>
    </row>
    <row r="1535" spans="1:5" ht="15.6" customHeight="1" x14ac:dyDescent="0.25">
      <c r="A1535" s="12" t="s">
        <v>3052</v>
      </c>
      <c r="B1535" s="13"/>
      <c r="C1535" s="12" t="s">
        <v>3053</v>
      </c>
      <c r="D1535" s="14">
        <f>VLOOKUP($A1535,'[1]CMS CY 2017 CMS Fee Sch-Altered'!$A$8:$K$2101,9,FALSE)</f>
        <v>0</v>
      </c>
      <c r="E1535" s="26">
        <f t="shared" si="0"/>
        <v>0</v>
      </c>
    </row>
    <row r="1536" spans="1:5" ht="15.6" customHeight="1" x14ac:dyDescent="0.25">
      <c r="A1536" s="9" t="s">
        <v>3054</v>
      </c>
      <c r="B1536" s="10"/>
      <c r="C1536" s="9" t="s">
        <v>3055</v>
      </c>
      <c r="D1536" s="11">
        <f>VLOOKUP($A1536,'[1]CMS CY 2017 CMS Fee Sch-Altered'!$A$8:$K$2101,9,FALSE)</f>
        <v>0</v>
      </c>
      <c r="E1536" s="25">
        <f t="shared" si="0"/>
        <v>0</v>
      </c>
    </row>
    <row r="1537" spans="1:5" ht="15.6" customHeight="1" x14ac:dyDescent="0.25">
      <c r="A1537" s="12" t="s">
        <v>3056</v>
      </c>
      <c r="B1537" s="13"/>
      <c r="C1537" s="12" t="s">
        <v>3057</v>
      </c>
      <c r="D1537" s="14">
        <f>VLOOKUP($A1537,'[1]CMS CY 2017 CMS Fee Sch-Altered'!$A$8:$K$2101,9,FALSE)</f>
        <v>0</v>
      </c>
      <c r="E1537" s="26">
        <f t="shared" si="0"/>
        <v>0</v>
      </c>
    </row>
    <row r="1538" spans="1:5" ht="15.6" customHeight="1" x14ac:dyDescent="0.25">
      <c r="A1538" s="9" t="s">
        <v>3058</v>
      </c>
      <c r="B1538" s="10"/>
      <c r="C1538" s="9" t="s">
        <v>3059</v>
      </c>
      <c r="D1538" s="11">
        <f>VLOOKUP($A1538,'[1]CMS CY 2017 CMS Fee Sch-Altered'!$A$8:$K$2101,9,FALSE)</f>
        <v>0</v>
      </c>
      <c r="E1538" s="25">
        <f t="shared" si="0"/>
        <v>0</v>
      </c>
    </row>
    <row r="1539" spans="1:5" ht="15.6" customHeight="1" x14ac:dyDescent="0.25">
      <c r="A1539" s="12" t="s">
        <v>3060</v>
      </c>
      <c r="B1539" s="13"/>
      <c r="C1539" s="12" t="s">
        <v>3061</v>
      </c>
      <c r="D1539" s="14">
        <f>VLOOKUP($A1539,'[1]CMS CY 2017 CMS Fee Sch-Altered'!$A$8:$K$2101,9,FALSE)</f>
        <v>0</v>
      </c>
      <c r="E1539" s="26">
        <f t="shared" si="0"/>
        <v>0</v>
      </c>
    </row>
    <row r="1540" spans="1:5" ht="15.6" customHeight="1" x14ac:dyDescent="0.25">
      <c r="A1540" s="9" t="s">
        <v>3062</v>
      </c>
      <c r="B1540" s="10"/>
      <c r="C1540" s="9" t="s">
        <v>3063</v>
      </c>
      <c r="D1540" s="11">
        <f>VLOOKUP($A1540,'[1]CMS CY 2017 CMS Fee Sch-Altered'!$A$8:$K$2101,9,FALSE)</f>
        <v>0</v>
      </c>
      <c r="E1540" s="25">
        <f t="shared" si="0"/>
        <v>0</v>
      </c>
    </row>
    <row r="1541" spans="1:5" ht="15.6" customHeight="1" x14ac:dyDescent="0.25">
      <c r="A1541" s="12" t="s">
        <v>3064</v>
      </c>
      <c r="B1541" s="13"/>
      <c r="C1541" s="12" t="s">
        <v>3065</v>
      </c>
      <c r="D1541" s="14">
        <f>VLOOKUP($A1541,'[1]CMS CY 2017 CMS Fee Sch-Altered'!$A$8:$K$2101,9,FALSE)</f>
        <v>0</v>
      </c>
      <c r="E1541" s="26">
        <f t="shared" si="0"/>
        <v>0</v>
      </c>
    </row>
    <row r="1542" spans="1:5" ht="15.6" customHeight="1" x14ac:dyDescent="0.25">
      <c r="A1542" s="9" t="s">
        <v>3066</v>
      </c>
      <c r="B1542" s="10"/>
      <c r="C1542" s="9" t="s">
        <v>3067</v>
      </c>
      <c r="D1542" s="11">
        <v>0</v>
      </c>
      <c r="E1542" s="25">
        <f t="shared" si="0"/>
        <v>0</v>
      </c>
    </row>
    <row r="1543" spans="1:5" ht="15.6" customHeight="1" x14ac:dyDescent="0.25">
      <c r="A1543" s="12" t="s">
        <v>3068</v>
      </c>
      <c r="B1543" s="13"/>
      <c r="C1543" s="12" t="s">
        <v>3069</v>
      </c>
      <c r="D1543" s="14">
        <f>VLOOKUP($A1543,'[1]CMS CY 2017 CMS Fee Sch-Altered'!$A$8:$K$2101,9,FALSE)</f>
        <v>0</v>
      </c>
      <c r="E1543" s="26">
        <f t="shared" si="0"/>
        <v>0</v>
      </c>
    </row>
    <row r="1544" spans="1:5" ht="15.6" customHeight="1" x14ac:dyDescent="0.25">
      <c r="A1544" s="9" t="s">
        <v>3070</v>
      </c>
      <c r="B1544" s="10"/>
      <c r="C1544" s="9" t="s">
        <v>3071</v>
      </c>
      <c r="D1544" s="11">
        <v>0</v>
      </c>
      <c r="E1544" s="25">
        <f t="shared" si="0"/>
        <v>0</v>
      </c>
    </row>
    <row r="1545" spans="1:5" ht="15.6" customHeight="1" x14ac:dyDescent="0.25">
      <c r="A1545" s="12" t="s">
        <v>3072</v>
      </c>
      <c r="B1545" s="13"/>
      <c r="C1545" s="12" t="s">
        <v>3073</v>
      </c>
      <c r="D1545" s="14">
        <v>0</v>
      </c>
      <c r="E1545" s="26">
        <f t="shared" si="0"/>
        <v>0</v>
      </c>
    </row>
    <row r="1546" spans="1:5" ht="15.6" customHeight="1" x14ac:dyDescent="0.25">
      <c r="A1546" s="9" t="s">
        <v>3074</v>
      </c>
      <c r="B1546" s="10"/>
      <c r="C1546" s="9" t="s">
        <v>3075</v>
      </c>
      <c r="D1546" s="11">
        <v>0</v>
      </c>
      <c r="E1546" s="25">
        <f t="shared" si="0"/>
        <v>0</v>
      </c>
    </row>
    <row r="1547" spans="1:5" ht="15.6" customHeight="1" x14ac:dyDescent="0.25">
      <c r="A1547" s="12" t="s">
        <v>3076</v>
      </c>
      <c r="B1547" s="13"/>
      <c r="C1547" s="12" t="s">
        <v>3077</v>
      </c>
      <c r="D1547" s="14">
        <v>0</v>
      </c>
      <c r="E1547" s="26">
        <f t="shared" si="0"/>
        <v>0</v>
      </c>
    </row>
    <row r="1548" spans="1:5" ht="15.6" customHeight="1" x14ac:dyDescent="0.25">
      <c r="A1548" s="9" t="s">
        <v>3078</v>
      </c>
      <c r="B1548" s="10"/>
      <c r="C1548" s="9" t="s">
        <v>3079</v>
      </c>
      <c r="D1548" s="11">
        <v>0</v>
      </c>
      <c r="E1548" s="25">
        <f t="shared" si="0"/>
        <v>0</v>
      </c>
    </row>
    <row r="1549" spans="1:5" ht="15.6" customHeight="1" x14ac:dyDescent="0.25">
      <c r="A1549" s="12" t="s">
        <v>3080</v>
      </c>
      <c r="B1549" s="13"/>
      <c r="C1549" s="12" t="s">
        <v>3081</v>
      </c>
      <c r="D1549" s="14">
        <v>0</v>
      </c>
      <c r="E1549" s="26">
        <v>0</v>
      </c>
    </row>
    <row r="1550" spans="1:5" ht="15.6" customHeight="1" x14ac:dyDescent="0.25">
      <c r="A1550" s="9" t="s">
        <v>3082</v>
      </c>
      <c r="B1550" s="10"/>
      <c r="C1550" s="9" t="s">
        <v>3083</v>
      </c>
      <c r="D1550" s="11">
        <v>0</v>
      </c>
      <c r="E1550" s="25">
        <v>0</v>
      </c>
    </row>
    <row r="1551" spans="1:5" ht="15.6" customHeight="1" x14ac:dyDescent="0.25">
      <c r="A1551" s="12" t="s">
        <v>3084</v>
      </c>
      <c r="B1551" s="13"/>
      <c r="C1551" s="12" t="s">
        <v>3085</v>
      </c>
      <c r="D1551" s="14">
        <v>0</v>
      </c>
      <c r="E1551" s="26">
        <f t="shared" ref="E1551:E1614" si="1">ROUND(D1551*80%,2)</f>
        <v>0</v>
      </c>
    </row>
    <row r="1552" spans="1:5" ht="15.6" customHeight="1" x14ac:dyDescent="0.25">
      <c r="A1552" s="9" t="s">
        <v>3086</v>
      </c>
      <c r="B1552" s="10"/>
      <c r="C1552" s="9" t="s">
        <v>3087</v>
      </c>
      <c r="D1552" s="11">
        <v>0</v>
      </c>
      <c r="E1552" s="25">
        <f t="shared" si="1"/>
        <v>0</v>
      </c>
    </row>
    <row r="1553" spans="1:5" ht="15.6" customHeight="1" x14ac:dyDescent="0.25">
      <c r="A1553" s="12" t="s">
        <v>3088</v>
      </c>
      <c r="B1553" s="13"/>
      <c r="C1553" s="12" t="s">
        <v>3089</v>
      </c>
      <c r="D1553" s="14">
        <v>0</v>
      </c>
      <c r="E1553" s="26">
        <f t="shared" si="1"/>
        <v>0</v>
      </c>
    </row>
    <row r="1554" spans="1:5" ht="15.6" customHeight="1" x14ac:dyDescent="0.25">
      <c r="A1554" s="9" t="s">
        <v>3090</v>
      </c>
      <c r="B1554" s="10"/>
      <c r="C1554" s="9" t="s">
        <v>3091</v>
      </c>
      <c r="D1554" s="11">
        <v>0</v>
      </c>
      <c r="E1554" s="25">
        <f t="shared" si="1"/>
        <v>0</v>
      </c>
    </row>
    <row r="1555" spans="1:5" ht="15.6" customHeight="1" x14ac:dyDescent="0.25">
      <c r="A1555" s="12" t="s">
        <v>3092</v>
      </c>
      <c r="B1555" s="13"/>
      <c r="C1555" s="12" t="s">
        <v>3093</v>
      </c>
      <c r="D1555" s="14">
        <f>VLOOKUP($A1555,'[1]CMS CY 2017 CMS Fee Sch-Altered'!$A$8:$K$2101,9,FALSE)</f>
        <v>0</v>
      </c>
      <c r="E1555" s="26">
        <f t="shared" si="1"/>
        <v>0</v>
      </c>
    </row>
    <row r="1556" spans="1:5" ht="15.6" customHeight="1" x14ac:dyDescent="0.25">
      <c r="A1556" s="9" t="s">
        <v>3094</v>
      </c>
      <c r="B1556" s="10"/>
      <c r="C1556" s="9" t="s">
        <v>3095</v>
      </c>
      <c r="D1556" s="11">
        <f>VLOOKUP($A1556,'[1]CMS CY 2017 CMS Fee Sch-Altered'!$A$8:$K$2101,9,FALSE)</f>
        <v>0</v>
      </c>
      <c r="E1556" s="25">
        <f t="shared" si="1"/>
        <v>0</v>
      </c>
    </row>
    <row r="1557" spans="1:5" ht="15.6" customHeight="1" x14ac:dyDescent="0.25">
      <c r="A1557" s="12" t="s">
        <v>3096</v>
      </c>
      <c r="B1557" s="13"/>
      <c r="C1557" s="12" t="s">
        <v>3097</v>
      </c>
      <c r="D1557" s="14">
        <v>0</v>
      </c>
      <c r="E1557" s="26">
        <f t="shared" si="1"/>
        <v>0</v>
      </c>
    </row>
    <row r="1558" spans="1:5" ht="15.6" customHeight="1" x14ac:dyDescent="0.25">
      <c r="A1558" s="9" t="s">
        <v>3098</v>
      </c>
      <c r="B1558" s="10"/>
      <c r="C1558" s="9" t="s">
        <v>3099</v>
      </c>
      <c r="D1558" s="11">
        <v>0</v>
      </c>
      <c r="E1558" s="25">
        <f t="shared" si="1"/>
        <v>0</v>
      </c>
    </row>
    <row r="1559" spans="1:5" ht="15.6" customHeight="1" x14ac:dyDescent="0.25">
      <c r="A1559" s="12" t="s">
        <v>3100</v>
      </c>
      <c r="B1559" s="13"/>
      <c r="C1559" s="12" t="s">
        <v>3101</v>
      </c>
      <c r="D1559" s="14">
        <v>0</v>
      </c>
      <c r="E1559" s="26">
        <f t="shared" si="1"/>
        <v>0</v>
      </c>
    </row>
    <row r="1560" spans="1:5" ht="15.6" customHeight="1" x14ac:dyDescent="0.25">
      <c r="A1560" s="9" t="s">
        <v>3102</v>
      </c>
      <c r="B1560" s="10"/>
      <c r="C1560" s="9" t="s">
        <v>3103</v>
      </c>
      <c r="D1560" s="11">
        <f>VLOOKUP($A1560,'[1]CMS CY 2017 CMS Fee Sch-Altered'!$A$8:$K$2101,9,FALSE)</f>
        <v>0</v>
      </c>
      <c r="E1560" s="25">
        <f t="shared" si="1"/>
        <v>0</v>
      </c>
    </row>
    <row r="1561" spans="1:5" ht="15.6" customHeight="1" x14ac:dyDescent="0.25">
      <c r="A1561" s="12" t="s">
        <v>3104</v>
      </c>
      <c r="B1561" s="13"/>
      <c r="C1561" s="12" t="s">
        <v>3105</v>
      </c>
      <c r="D1561" s="14">
        <f>VLOOKUP($A1561,'[1]CMS CY 2017 CMS Fee Sch-Altered'!$A$8:$K$2101,9,FALSE)</f>
        <v>0</v>
      </c>
      <c r="E1561" s="26">
        <f t="shared" si="1"/>
        <v>0</v>
      </c>
    </row>
    <row r="1562" spans="1:5" ht="15.6" customHeight="1" x14ac:dyDescent="0.25">
      <c r="A1562" s="9" t="s">
        <v>3106</v>
      </c>
      <c r="B1562" s="10"/>
      <c r="C1562" s="9" t="s">
        <v>3107</v>
      </c>
      <c r="D1562" s="11">
        <f>VLOOKUP($A1562,'[1]CMS CY 2017 CMS Fee Sch-Altered'!$A$8:$K$2101,9,FALSE)</f>
        <v>0</v>
      </c>
      <c r="E1562" s="25">
        <f t="shared" si="1"/>
        <v>0</v>
      </c>
    </row>
    <row r="1563" spans="1:5" ht="15.6" customHeight="1" x14ac:dyDescent="0.25">
      <c r="A1563" s="12" t="s">
        <v>3108</v>
      </c>
      <c r="B1563" s="13"/>
      <c r="C1563" s="12" t="s">
        <v>3109</v>
      </c>
      <c r="D1563" s="14">
        <v>0</v>
      </c>
      <c r="E1563" s="26">
        <f t="shared" si="1"/>
        <v>0</v>
      </c>
    </row>
    <row r="1564" spans="1:5" ht="15.6" customHeight="1" x14ac:dyDescent="0.25">
      <c r="A1564" s="9" t="s">
        <v>3110</v>
      </c>
      <c r="B1564" s="10"/>
      <c r="C1564" s="9" t="s">
        <v>3111</v>
      </c>
      <c r="D1564" s="11">
        <v>0</v>
      </c>
      <c r="E1564" s="25">
        <f t="shared" si="1"/>
        <v>0</v>
      </c>
    </row>
    <row r="1565" spans="1:5" ht="15.6" customHeight="1" x14ac:dyDescent="0.25">
      <c r="A1565" s="12" t="s">
        <v>3112</v>
      </c>
      <c r="B1565" s="13"/>
      <c r="C1565" s="12" t="s">
        <v>3113</v>
      </c>
      <c r="D1565" s="14">
        <v>0</v>
      </c>
      <c r="E1565" s="26">
        <f t="shared" si="1"/>
        <v>0</v>
      </c>
    </row>
    <row r="1566" spans="1:5" ht="15.6" customHeight="1" x14ac:dyDescent="0.25">
      <c r="A1566" s="9" t="s">
        <v>3114</v>
      </c>
      <c r="B1566" s="10"/>
      <c r="C1566" s="9" t="s">
        <v>3115</v>
      </c>
      <c r="D1566" s="11">
        <v>0</v>
      </c>
      <c r="E1566" s="25">
        <f t="shared" si="1"/>
        <v>0</v>
      </c>
    </row>
    <row r="1567" spans="1:5" ht="15.6" customHeight="1" x14ac:dyDescent="0.25">
      <c r="A1567" s="12" t="s">
        <v>3116</v>
      </c>
      <c r="B1567" s="13"/>
      <c r="C1567" s="12" t="s">
        <v>3117</v>
      </c>
      <c r="D1567" s="14">
        <v>0</v>
      </c>
      <c r="E1567" s="26">
        <f t="shared" si="1"/>
        <v>0</v>
      </c>
    </row>
    <row r="1568" spans="1:5" ht="15.6" customHeight="1" x14ac:dyDescent="0.25">
      <c r="A1568" s="9" t="s">
        <v>3118</v>
      </c>
      <c r="B1568" s="10"/>
      <c r="C1568" s="9" t="s">
        <v>3119</v>
      </c>
      <c r="D1568" s="11">
        <f>VLOOKUP($A1568,'[1]CMS CY 2017 CMS Fee Sch-Altered'!$A$8:$K$2101,9,FALSE)</f>
        <v>0</v>
      </c>
      <c r="E1568" s="25">
        <f t="shared" si="1"/>
        <v>0</v>
      </c>
    </row>
    <row r="1569" spans="1:5" ht="15.6" customHeight="1" x14ac:dyDescent="0.25">
      <c r="A1569" s="12" t="s">
        <v>3120</v>
      </c>
      <c r="B1569" s="13"/>
      <c r="C1569" s="12" t="s">
        <v>3121</v>
      </c>
      <c r="D1569" s="14">
        <f>VLOOKUP($A1569,'[1]CMS CY 2017 CMS Fee Sch-Altered'!$A$8:$K$2101,9,FALSE)</f>
        <v>0</v>
      </c>
      <c r="E1569" s="26">
        <f t="shared" si="1"/>
        <v>0</v>
      </c>
    </row>
    <row r="1570" spans="1:5" ht="15.6" customHeight="1" x14ac:dyDescent="0.25">
      <c r="A1570" s="9" t="s">
        <v>3122</v>
      </c>
      <c r="B1570" s="10"/>
      <c r="C1570" s="9" t="s">
        <v>3123</v>
      </c>
      <c r="D1570" s="11">
        <v>0</v>
      </c>
      <c r="E1570" s="25">
        <f t="shared" si="1"/>
        <v>0</v>
      </c>
    </row>
    <row r="1571" spans="1:5" ht="15.6" customHeight="1" x14ac:dyDescent="0.25">
      <c r="A1571" s="12" t="s">
        <v>3124</v>
      </c>
      <c r="B1571" s="13"/>
      <c r="C1571" s="12" t="s">
        <v>3125</v>
      </c>
      <c r="D1571" s="14">
        <v>0</v>
      </c>
      <c r="E1571" s="26">
        <f t="shared" si="1"/>
        <v>0</v>
      </c>
    </row>
    <row r="1572" spans="1:5" ht="15.6" customHeight="1" x14ac:dyDescent="0.25">
      <c r="A1572" s="9" t="s">
        <v>3126</v>
      </c>
      <c r="B1572" s="10"/>
      <c r="C1572" s="9" t="s">
        <v>3127</v>
      </c>
      <c r="D1572" s="11">
        <v>0</v>
      </c>
      <c r="E1572" s="25">
        <f t="shared" si="1"/>
        <v>0</v>
      </c>
    </row>
    <row r="1573" spans="1:5" ht="15.6" customHeight="1" x14ac:dyDescent="0.25">
      <c r="A1573" s="12" t="s">
        <v>3128</v>
      </c>
      <c r="B1573" s="13"/>
      <c r="C1573" s="12" t="s">
        <v>3129</v>
      </c>
      <c r="D1573" s="14">
        <v>0</v>
      </c>
      <c r="E1573" s="26">
        <f t="shared" si="1"/>
        <v>0</v>
      </c>
    </row>
    <row r="1574" spans="1:5" ht="15.6" customHeight="1" x14ac:dyDescent="0.25">
      <c r="A1574" s="9" t="s">
        <v>3130</v>
      </c>
      <c r="B1574" s="10"/>
      <c r="C1574" s="9" t="s">
        <v>3131</v>
      </c>
      <c r="D1574" s="11">
        <v>0</v>
      </c>
      <c r="E1574" s="25">
        <f t="shared" si="1"/>
        <v>0</v>
      </c>
    </row>
    <row r="1575" spans="1:5" ht="15.6" customHeight="1" x14ac:dyDescent="0.25">
      <c r="A1575" s="12" t="s">
        <v>3132</v>
      </c>
      <c r="B1575" s="13"/>
      <c r="C1575" s="12" t="s">
        <v>3133</v>
      </c>
      <c r="D1575" s="14">
        <v>0</v>
      </c>
      <c r="E1575" s="26">
        <f t="shared" si="1"/>
        <v>0</v>
      </c>
    </row>
    <row r="1576" spans="1:5" ht="15.6" customHeight="1" x14ac:dyDescent="0.25">
      <c r="A1576" s="9" t="s">
        <v>3134</v>
      </c>
      <c r="B1576" s="10"/>
      <c r="C1576" s="9" t="s">
        <v>3135</v>
      </c>
      <c r="D1576" s="11">
        <v>0</v>
      </c>
      <c r="E1576" s="25">
        <f t="shared" si="1"/>
        <v>0</v>
      </c>
    </row>
    <row r="1577" spans="1:5" ht="15.6" customHeight="1" x14ac:dyDescent="0.25">
      <c r="A1577" s="12" t="s">
        <v>3136</v>
      </c>
      <c r="B1577" s="13"/>
      <c r="C1577" s="12" t="s">
        <v>3137</v>
      </c>
      <c r="D1577" s="14">
        <v>0</v>
      </c>
      <c r="E1577" s="26">
        <f t="shared" si="1"/>
        <v>0</v>
      </c>
    </row>
    <row r="1578" spans="1:5" ht="15.6" customHeight="1" x14ac:dyDescent="0.25">
      <c r="A1578" s="9" t="s">
        <v>3138</v>
      </c>
      <c r="B1578" s="10"/>
      <c r="C1578" s="9" t="s">
        <v>3139</v>
      </c>
      <c r="D1578" s="11">
        <v>0</v>
      </c>
      <c r="E1578" s="25">
        <f t="shared" si="1"/>
        <v>0</v>
      </c>
    </row>
    <row r="1579" spans="1:5" ht="15.6" customHeight="1" x14ac:dyDescent="0.25">
      <c r="A1579" s="12" t="s">
        <v>3140</v>
      </c>
      <c r="B1579" s="13"/>
      <c r="C1579" s="12" t="s">
        <v>3141</v>
      </c>
      <c r="D1579" s="14">
        <v>0</v>
      </c>
      <c r="E1579" s="26">
        <f t="shared" si="1"/>
        <v>0</v>
      </c>
    </row>
    <row r="1580" spans="1:5" ht="15.6" customHeight="1" x14ac:dyDescent="0.25">
      <c r="A1580" s="9" t="s">
        <v>3142</v>
      </c>
      <c r="B1580" s="10"/>
      <c r="C1580" s="9" t="s">
        <v>3143</v>
      </c>
      <c r="D1580" s="11">
        <v>0</v>
      </c>
      <c r="E1580" s="25">
        <f t="shared" si="1"/>
        <v>0</v>
      </c>
    </row>
    <row r="1581" spans="1:5" ht="15.6" customHeight="1" x14ac:dyDescent="0.25">
      <c r="A1581" s="12" t="s">
        <v>3144</v>
      </c>
      <c r="B1581" s="13"/>
      <c r="C1581" s="12" t="s">
        <v>3145</v>
      </c>
      <c r="D1581" s="14">
        <v>0</v>
      </c>
      <c r="E1581" s="26">
        <f t="shared" si="1"/>
        <v>0</v>
      </c>
    </row>
    <row r="1582" spans="1:5" ht="15.6" customHeight="1" x14ac:dyDescent="0.25">
      <c r="A1582" s="9" t="s">
        <v>3146</v>
      </c>
      <c r="B1582" s="10"/>
      <c r="C1582" s="9" t="s">
        <v>3147</v>
      </c>
      <c r="D1582" s="11">
        <v>0</v>
      </c>
      <c r="E1582" s="25">
        <f t="shared" si="1"/>
        <v>0</v>
      </c>
    </row>
    <row r="1583" spans="1:5" ht="15.6" customHeight="1" x14ac:dyDescent="0.25">
      <c r="A1583" s="12" t="s">
        <v>3148</v>
      </c>
      <c r="B1583" s="13"/>
      <c r="C1583" s="12" t="s">
        <v>3149</v>
      </c>
      <c r="D1583" s="14">
        <v>0</v>
      </c>
      <c r="E1583" s="26">
        <f t="shared" si="1"/>
        <v>0</v>
      </c>
    </row>
    <row r="1584" spans="1:5" ht="15.6" customHeight="1" x14ac:dyDescent="0.25">
      <c r="A1584" s="9" t="s">
        <v>3150</v>
      </c>
      <c r="B1584" s="10"/>
      <c r="C1584" s="9" t="s">
        <v>3151</v>
      </c>
      <c r="D1584" s="11">
        <v>0</v>
      </c>
      <c r="E1584" s="25">
        <f t="shared" si="1"/>
        <v>0</v>
      </c>
    </row>
    <row r="1585" spans="1:5" ht="15.6" customHeight="1" x14ac:dyDescent="0.25">
      <c r="A1585" s="12" t="s">
        <v>3152</v>
      </c>
      <c r="B1585" s="13"/>
      <c r="C1585" s="12" t="s">
        <v>3153</v>
      </c>
      <c r="D1585" s="14">
        <v>0</v>
      </c>
      <c r="E1585" s="26">
        <f t="shared" si="1"/>
        <v>0</v>
      </c>
    </row>
    <row r="1586" spans="1:5" ht="15.6" customHeight="1" x14ac:dyDescent="0.25">
      <c r="A1586" s="9" t="s">
        <v>3154</v>
      </c>
      <c r="B1586" s="10"/>
      <c r="C1586" s="9" t="s">
        <v>3155</v>
      </c>
      <c r="D1586" s="11">
        <v>0</v>
      </c>
      <c r="E1586" s="25">
        <f t="shared" si="1"/>
        <v>0</v>
      </c>
    </row>
    <row r="1587" spans="1:5" ht="15.6" customHeight="1" x14ac:dyDescent="0.25">
      <c r="A1587" s="12" t="s">
        <v>3156</v>
      </c>
      <c r="B1587" s="13"/>
      <c r="C1587" s="12" t="s">
        <v>3157</v>
      </c>
      <c r="D1587" s="14">
        <v>0</v>
      </c>
      <c r="E1587" s="26">
        <f t="shared" si="1"/>
        <v>0</v>
      </c>
    </row>
    <row r="1588" spans="1:5" ht="15.6" customHeight="1" x14ac:dyDescent="0.25">
      <c r="A1588" s="9" t="s">
        <v>3158</v>
      </c>
      <c r="B1588" s="10"/>
      <c r="C1588" s="9" t="s">
        <v>3159</v>
      </c>
      <c r="D1588" s="11">
        <v>0</v>
      </c>
      <c r="E1588" s="25">
        <f t="shared" si="1"/>
        <v>0</v>
      </c>
    </row>
    <row r="1589" spans="1:5" ht="15.6" customHeight="1" x14ac:dyDescent="0.25">
      <c r="A1589" s="12" t="s">
        <v>3160</v>
      </c>
      <c r="B1589" s="13"/>
      <c r="C1589" s="12" t="s">
        <v>3161</v>
      </c>
      <c r="D1589" s="14">
        <v>0</v>
      </c>
      <c r="E1589" s="26">
        <f t="shared" si="1"/>
        <v>0</v>
      </c>
    </row>
    <row r="1590" spans="1:5" ht="15.6" customHeight="1" x14ac:dyDescent="0.25">
      <c r="A1590" s="9" t="s">
        <v>3162</v>
      </c>
      <c r="B1590" s="10"/>
      <c r="C1590" s="9" t="s">
        <v>3163</v>
      </c>
      <c r="D1590" s="11">
        <v>0</v>
      </c>
      <c r="E1590" s="25">
        <f t="shared" si="1"/>
        <v>0</v>
      </c>
    </row>
    <row r="1591" spans="1:5" ht="15.6" customHeight="1" x14ac:dyDescent="0.25">
      <c r="A1591" s="12" t="s">
        <v>3164</v>
      </c>
      <c r="B1591" s="13"/>
      <c r="C1591" s="12" t="s">
        <v>3165</v>
      </c>
      <c r="D1591" s="14">
        <f>VLOOKUP($A1591,'[1]CMS CY 2017 CMS Fee Sch-Altered'!$A$8:$K$2101,9,FALSE)</f>
        <v>0</v>
      </c>
      <c r="E1591" s="26">
        <f t="shared" si="1"/>
        <v>0</v>
      </c>
    </row>
    <row r="1592" spans="1:5" ht="15.6" customHeight="1" x14ac:dyDescent="0.25">
      <c r="A1592" s="9" t="s">
        <v>3166</v>
      </c>
      <c r="B1592" s="10"/>
      <c r="C1592" s="17" t="s">
        <v>3167</v>
      </c>
      <c r="D1592" s="11">
        <f>VLOOKUP($A1592,'[1]CMS CY 2017 CMS Fee Sch-Altered'!$A$8:$K$2101,9,FALSE)</f>
        <v>0</v>
      </c>
      <c r="E1592" s="25">
        <f t="shared" si="1"/>
        <v>0</v>
      </c>
    </row>
    <row r="1593" spans="1:5" ht="15.6" customHeight="1" x14ac:dyDescent="0.25">
      <c r="A1593" s="12" t="s">
        <v>3168</v>
      </c>
      <c r="B1593" s="13"/>
      <c r="C1593" s="12" t="s">
        <v>3169</v>
      </c>
      <c r="D1593" s="14">
        <f>VLOOKUP($A1593,'[1]CMS CY 2017 CMS Fee Sch-Altered'!$A$8:$K$2101,9,FALSE)</f>
        <v>0</v>
      </c>
      <c r="E1593" s="26">
        <f t="shared" si="1"/>
        <v>0</v>
      </c>
    </row>
    <row r="1594" spans="1:5" ht="15.6" customHeight="1" x14ac:dyDescent="0.25">
      <c r="A1594" s="9" t="s">
        <v>3170</v>
      </c>
      <c r="B1594" s="10"/>
      <c r="C1594" s="9" t="s">
        <v>3171</v>
      </c>
      <c r="D1594" s="11">
        <v>0</v>
      </c>
      <c r="E1594" s="25">
        <f t="shared" si="1"/>
        <v>0</v>
      </c>
    </row>
    <row r="1595" spans="1:5" ht="15.6" customHeight="1" x14ac:dyDescent="0.25">
      <c r="A1595" s="12" t="s">
        <v>3172</v>
      </c>
      <c r="B1595" s="13"/>
      <c r="C1595" s="12" t="s">
        <v>3173</v>
      </c>
      <c r="D1595" s="14">
        <f>VLOOKUP($A1595,'[1]CMS CY 2017 CMS Fee Sch-Altered'!$A$8:$K$2101,9,FALSE)</f>
        <v>0</v>
      </c>
      <c r="E1595" s="26">
        <f t="shared" si="1"/>
        <v>0</v>
      </c>
    </row>
    <row r="1596" spans="1:5" ht="15.6" customHeight="1" x14ac:dyDescent="0.25">
      <c r="A1596" s="9" t="s">
        <v>3174</v>
      </c>
      <c r="B1596" s="10"/>
      <c r="C1596" s="9" t="s">
        <v>3175</v>
      </c>
      <c r="D1596" s="11">
        <v>0</v>
      </c>
      <c r="E1596" s="25">
        <f t="shared" si="1"/>
        <v>0</v>
      </c>
    </row>
    <row r="1597" spans="1:5" ht="15.6" customHeight="1" x14ac:dyDescent="0.25">
      <c r="A1597" s="12" t="s">
        <v>3176</v>
      </c>
      <c r="B1597" s="13"/>
      <c r="C1597" s="12" t="s">
        <v>3177</v>
      </c>
      <c r="D1597" s="14">
        <v>0</v>
      </c>
      <c r="E1597" s="26">
        <f t="shared" si="1"/>
        <v>0</v>
      </c>
    </row>
    <row r="1598" spans="1:5" ht="15.6" customHeight="1" x14ac:dyDescent="0.25">
      <c r="A1598" s="9" t="s">
        <v>3178</v>
      </c>
      <c r="B1598" s="10"/>
      <c r="C1598" s="9" t="s">
        <v>3179</v>
      </c>
      <c r="D1598" s="11">
        <v>0</v>
      </c>
      <c r="E1598" s="25">
        <f t="shared" si="1"/>
        <v>0</v>
      </c>
    </row>
    <row r="1599" spans="1:5" ht="15.6" customHeight="1" x14ac:dyDescent="0.25">
      <c r="A1599" s="12" t="s">
        <v>3180</v>
      </c>
      <c r="B1599" s="13"/>
      <c r="C1599" s="12" t="s">
        <v>3181</v>
      </c>
      <c r="D1599" s="14">
        <v>0</v>
      </c>
      <c r="E1599" s="26">
        <f t="shared" si="1"/>
        <v>0</v>
      </c>
    </row>
    <row r="1600" spans="1:5" ht="15.6" customHeight="1" x14ac:dyDescent="0.25">
      <c r="A1600" s="9" t="s">
        <v>3182</v>
      </c>
      <c r="B1600" s="10"/>
      <c r="C1600" s="9" t="s">
        <v>3183</v>
      </c>
      <c r="D1600" s="11">
        <f>VLOOKUP($A1600,'[1]CMS CY 2017 CMS Fee Sch-Altered'!$A$8:$K$2101,9,FALSE)</f>
        <v>0</v>
      </c>
      <c r="E1600" s="25">
        <f t="shared" si="1"/>
        <v>0</v>
      </c>
    </row>
    <row r="1601" spans="1:5" ht="15.6" customHeight="1" x14ac:dyDescent="0.25">
      <c r="A1601" s="12" t="s">
        <v>3184</v>
      </c>
      <c r="B1601" s="13"/>
      <c r="C1601" s="12" t="s">
        <v>3185</v>
      </c>
      <c r="D1601" s="14">
        <v>0</v>
      </c>
      <c r="E1601" s="26">
        <f t="shared" si="1"/>
        <v>0</v>
      </c>
    </row>
    <row r="1602" spans="1:5" ht="15.6" customHeight="1" x14ac:dyDescent="0.25">
      <c r="A1602" s="9" t="s">
        <v>3186</v>
      </c>
      <c r="B1602" s="10"/>
      <c r="C1602" s="9" t="s">
        <v>3187</v>
      </c>
      <c r="D1602" s="11">
        <v>0</v>
      </c>
      <c r="E1602" s="25">
        <f t="shared" si="1"/>
        <v>0</v>
      </c>
    </row>
    <row r="1603" spans="1:5" ht="15.6" customHeight="1" x14ac:dyDescent="0.25">
      <c r="A1603" s="12" t="s">
        <v>3188</v>
      </c>
      <c r="B1603" s="13"/>
      <c r="C1603" s="12" t="s">
        <v>3189</v>
      </c>
      <c r="D1603" s="14">
        <v>0</v>
      </c>
      <c r="E1603" s="26">
        <f t="shared" si="1"/>
        <v>0</v>
      </c>
    </row>
    <row r="1604" spans="1:5" ht="15.6" customHeight="1" x14ac:dyDescent="0.25">
      <c r="A1604" s="9" t="s">
        <v>3190</v>
      </c>
      <c r="B1604" s="10"/>
      <c r="C1604" s="9" t="s">
        <v>3191</v>
      </c>
      <c r="D1604" s="11">
        <v>0</v>
      </c>
      <c r="E1604" s="25">
        <f t="shared" si="1"/>
        <v>0</v>
      </c>
    </row>
    <row r="1605" spans="1:5" ht="15.6" customHeight="1" x14ac:dyDescent="0.25">
      <c r="A1605" s="12" t="s">
        <v>3192</v>
      </c>
      <c r="B1605" s="13"/>
      <c r="C1605" s="12" t="s">
        <v>3193</v>
      </c>
      <c r="D1605" s="14">
        <v>0</v>
      </c>
      <c r="E1605" s="26">
        <f t="shared" si="1"/>
        <v>0</v>
      </c>
    </row>
    <row r="1606" spans="1:5" ht="15.6" customHeight="1" x14ac:dyDescent="0.25">
      <c r="A1606" s="9" t="s">
        <v>3194</v>
      </c>
      <c r="B1606" s="10"/>
      <c r="C1606" s="9" t="s">
        <v>3195</v>
      </c>
      <c r="D1606" s="11">
        <v>0</v>
      </c>
      <c r="E1606" s="25">
        <f t="shared" si="1"/>
        <v>0</v>
      </c>
    </row>
    <row r="1607" spans="1:5" ht="15.6" customHeight="1" x14ac:dyDescent="0.25">
      <c r="A1607" s="12" t="s">
        <v>3196</v>
      </c>
      <c r="B1607" s="13"/>
      <c r="C1607" s="12" t="s">
        <v>3197</v>
      </c>
      <c r="D1607" s="14">
        <v>0</v>
      </c>
      <c r="E1607" s="26">
        <f t="shared" si="1"/>
        <v>0</v>
      </c>
    </row>
    <row r="1608" spans="1:5" ht="15.6" customHeight="1" x14ac:dyDescent="0.25">
      <c r="A1608" s="9" t="s">
        <v>3198</v>
      </c>
      <c r="B1608" s="10"/>
      <c r="C1608" s="9" t="s">
        <v>3199</v>
      </c>
      <c r="D1608" s="11">
        <v>0</v>
      </c>
      <c r="E1608" s="25">
        <f t="shared" si="1"/>
        <v>0</v>
      </c>
    </row>
    <row r="1609" spans="1:5" ht="15.6" customHeight="1" x14ac:dyDescent="0.25">
      <c r="A1609" s="12" t="s">
        <v>3200</v>
      </c>
      <c r="B1609" s="13"/>
      <c r="C1609" s="12" t="s">
        <v>3201</v>
      </c>
      <c r="D1609" s="14">
        <v>0</v>
      </c>
      <c r="E1609" s="26">
        <f t="shared" si="1"/>
        <v>0</v>
      </c>
    </row>
    <row r="1610" spans="1:5" ht="15.6" customHeight="1" x14ac:dyDescent="0.25">
      <c r="A1610" s="9" t="s">
        <v>3202</v>
      </c>
      <c r="B1610" s="10"/>
      <c r="C1610" s="9" t="s">
        <v>3203</v>
      </c>
      <c r="D1610" s="11">
        <v>0</v>
      </c>
      <c r="E1610" s="25">
        <f t="shared" si="1"/>
        <v>0</v>
      </c>
    </row>
    <row r="1611" spans="1:5" ht="15.6" customHeight="1" x14ac:dyDescent="0.25">
      <c r="A1611" s="12" t="s">
        <v>3204</v>
      </c>
      <c r="B1611" s="13"/>
      <c r="C1611" s="12" t="s">
        <v>3205</v>
      </c>
      <c r="D1611" s="14">
        <v>0</v>
      </c>
      <c r="E1611" s="26">
        <f t="shared" si="1"/>
        <v>0</v>
      </c>
    </row>
    <row r="1612" spans="1:5" ht="15.6" customHeight="1" x14ac:dyDescent="0.25">
      <c r="A1612" s="9" t="s">
        <v>3206</v>
      </c>
      <c r="B1612" s="10"/>
      <c r="C1612" s="9" t="s">
        <v>3207</v>
      </c>
      <c r="D1612" s="11">
        <v>0</v>
      </c>
      <c r="E1612" s="25">
        <f t="shared" si="1"/>
        <v>0</v>
      </c>
    </row>
    <row r="1613" spans="1:5" ht="15.6" customHeight="1" x14ac:dyDescent="0.25">
      <c r="A1613" s="12" t="s">
        <v>3208</v>
      </c>
      <c r="B1613" s="13"/>
      <c r="C1613" s="12" t="s">
        <v>3209</v>
      </c>
      <c r="D1613" s="14">
        <v>0</v>
      </c>
      <c r="E1613" s="26">
        <f t="shared" si="1"/>
        <v>0</v>
      </c>
    </row>
    <row r="1614" spans="1:5" ht="15.6" customHeight="1" x14ac:dyDescent="0.25">
      <c r="A1614" s="9" t="s">
        <v>3210</v>
      </c>
      <c r="B1614" s="10"/>
      <c r="C1614" s="9" t="s">
        <v>3211</v>
      </c>
      <c r="D1614" s="11">
        <v>0</v>
      </c>
      <c r="E1614" s="25">
        <f t="shared" si="1"/>
        <v>0</v>
      </c>
    </row>
    <row r="1615" spans="1:5" ht="15.6" customHeight="1" x14ac:dyDescent="0.25">
      <c r="A1615" s="12" t="s">
        <v>3212</v>
      </c>
      <c r="B1615" s="13"/>
      <c r="C1615" s="12" t="s">
        <v>3213</v>
      </c>
      <c r="D1615" s="14">
        <v>0</v>
      </c>
      <c r="E1615" s="26">
        <f t="shared" ref="E1615:E1629" si="2">ROUND(D1615*80%,2)</f>
        <v>0</v>
      </c>
    </row>
    <row r="1616" spans="1:5" ht="15.6" customHeight="1" x14ac:dyDescent="0.25">
      <c r="A1616" s="9" t="s">
        <v>3214</v>
      </c>
      <c r="B1616" s="10"/>
      <c r="C1616" s="9" t="s">
        <v>3215</v>
      </c>
      <c r="D1616" s="11">
        <v>0</v>
      </c>
      <c r="E1616" s="25">
        <f t="shared" si="2"/>
        <v>0</v>
      </c>
    </row>
    <row r="1617" spans="1:5" ht="15.6" customHeight="1" x14ac:dyDescent="0.25">
      <c r="A1617" s="12" t="s">
        <v>3216</v>
      </c>
      <c r="B1617" s="13"/>
      <c r="C1617" s="12" t="s">
        <v>3217</v>
      </c>
      <c r="D1617" s="14">
        <v>0</v>
      </c>
      <c r="E1617" s="26">
        <f t="shared" si="2"/>
        <v>0</v>
      </c>
    </row>
    <row r="1618" spans="1:5" ht="15.6" customHeight="1" x14ac:dyDescent="0.25">
      <c r="A1618" s="9" t="s">
        <v>3218</v>
      </c>
      <c r="B1618" s="10"/>
      <c r="C1618" s="9" t="s">
        <v>3219</v>
      </c>
      <c r="D1618" s="11">
        <v>0</v>
      </c>
      <c r="E1618" s="25">
        <f t="shared" si="2"/>
        <v>0</v>
      </c>
    </row>
    <row r="1619" spans="1:5" ht="15.6" customHeight="1" x14ac:dyDescent="0.25">
      <c r="A1619" s="12" t="s">
        <v>3220</v>
      </c>
      <c r="B1619" s="13"/>
      <c r="C1619" s="12" t="s">
        <v>3221</v>
      </c>
      <c r="D1619" s="14">
        <v>0</v>
      </c>
      <c r="E1619" s="26">
        <f t="shared" si="2"/>
        <v>0</v>
      </c>
    </row>
    <row r="1620" spans="1:5" ht="15.6" customHeight="1" x14ac:dyDescent="0.25">
      <c r="A1620" s="9" t="s">
        <v>3222</v>
      </c>
      <c r="B1620" s="10"/>
      <c r="C1620" s="9" t="s">
        <v>3223</v>
      </c>
      <c r="D1620" s="11">
        <v>0</v>
      </c>
      <c r="E1620" s="25">
        <f t="shared" si="2"/>
        <v>0</v>
      </c>
    </row>
    <row r="1621" spans="1:5" ht="15.6" customHeight="1" x14ac:dyDescent="0.25">
      <c r="A1621" s="12" t="s">
        <v>3224</v>
      </c>
      <c r="B1621" s="13"/>
      <c r="C1621" s="12" t="s">
        <v>3225</v>
      </c>
      <c r="D1621" s="14">
        <v>0</v>
      </c>
      <c r="E1621" s="26">
        <f t="shared" si="2"/>
        <v>0</v>
      </c>
    </row>
    <row r="1622" spans="1:5" ht="15.6" customHeight="1" x14ac:dyDescent="0.25">
      <c r="A1622" s="9" t="s">
        <v>3226</v>
      </c>
      <c r="B1622" s="10"/>
      <c r="C1622" s="9" t="s">
        <v>3227</v>
      </c>
      <c r="D1622" s="11">
        <v>0</v>
      </c>
      <c r="E1622" s="25">
        <f t="shared" si="2"/>
        <v>0</v>
      </c>
    </row>
    <row r="1623" spans="1:5" ht="15.6" customHeight="1" x14ac:dyDescent="0.25">
      <c r="A1623" s="12" t="s">
        <v>3228</v>
      </c>
      <c r="B1623" s="13"/>
      <c r="C1623" s="12" t="s">
        <v>3229</v>
      </c>
      <c r="D1623" s="14">
        <v>0</v>
      </c>
      <c r="E1623" s="26">
        <f t="shared" si="2"/>
        <v>0</v>
      </c>
    </row>
    <row r="1624" spans="1:5" ht="15.6" customHeight="1" x14ac:dyDescent="0.25">
      <c r="A1624" s="9" t="s">
        <v>3230</v>
      </c>
      <c r="B1624" s="10"/>
      <c r="C1624" s="9" t="s">
        <v>3231</v>
      </c>
      <c r="D1624" s="11">
        <v>0</v>
      </c>
      <c r="E1624" s="25">
        <f t="shared" si="2"/>
        <v>0</v>
      </c>
    </row>
    <row r="1625" spans="1:5" ht="15.6" customHeight="1" x14ac:dyDescent="0.25">
      <c r="A1625" s="12" t="s">
        <v>3232</v>
      </c>
      <c r="B1625" s="13"/>
      <c r="C1625" s="12" t="s">
        <v>3233</v>
      </c>
      <c r="D1625" s="14">
        <v>0</v>
      </c>
      <c r="E1625" s="26">
        <f t="shared" si="2"/>
        <v>0</v>
      </c>
    </row>
    <row r="1626" spans="1:5" ht="15.6" customHeight="1" x14ac:dyDescent="0.25">
      <c r="A1626" s="9" t="s">
        <v>3234</v>
      </c>
      <c r="B1626" s="10"/>
      <c r="C1626" s="9" t="s">
        <v>3235</v>
      </c>
      <c r="D1626" s="11">
        <v>0</v>
      </c>
      <c r="E1626" s="25">
        <f t="shared" si="2"/>
        <v>0</v>
      </c>
    </row>
    <row r="1627" spans="1:5" ht="15.6" customHeight="1" x14ac:dyDescent="0.25">
      <c r="A1627" s="12" t="s">
        <v>3236</v>
      </c>
      <c r="B1627" s="13"/>
      <c r="C1627" s="12" t="s">
        <v>3237</v>
      </c>
      <c r="D1627" s="14">
        <v>0</v>
      </c>
      <c r="E1627" s="26">
        <f t="shared" si="2"/>
        <v>0</v>
      </c>
    </row>
    <row r="1628" spans="1:5" ht="15.6" customHeight="1" x14ac:dyDescent="0.25">
      <c r="A1628" s="9" t="s">
        <v>3238</v>
      </c>
      <c r="B1628" s="10"/>
      <c r="C1628" s="9" t="s">
        <v>3239</v>
      </c>
      <c r="D1628" s="11">
        <v>0</v>
      </c>
      <c r="E1628" s="25">
        <f t="shared" si="2"/>
        <v>0</v>
      </c>
    </row>
    <row r="1629" spans="1:5" ht="15.6" customHeight="1" x14ac:dyDescent="0.25">
      <c r="A1629" s="20" t="s">
        <v>3240</v>
      </c>
      <c r="B1629" s="21"/>
      <c r="C1629" s="20" t="s">
        <v>3241</v>
      </c>
      <c r="D1629" s="22">
        <v>0</v>
      </c>
      <c r="E1629" s="27">
        <f t="shared" si="2"/>
        <v>0</v>
      </c>
    </row>
  </sheetData>
  <mergeCells count="1">
    <mergeCell ref="A1521:E15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Leigh A</dc:creator>
  <cp:lastModifiedBy>Hall, Penney A</cp:lastModifiedBy>
  <dcterms:created xsi:type="dcterms:W3CDTF">2017-08-24T19:57:55Z</dcterms:created>
  <dcterms:modified xsi:type="dcterms:W3CDTF">2017-08-25T14:32:27Z</dcterms:modified>
</cp:coreProperties>
</file>