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24226"/>
  <mc:AlternateContent xmlns:mc="http://schemas.openxmlformats.org/markup-compatibility/2006">
    <mc:Choice Requires="x15">
      <x15ac:absPath xmlns:x15ac="http://schemas.microsoft.com/office/spreadsheetml/2010/11/ac" url="T:\rate setting\Rate Setting\Dental\CY 2022\"/>
    </mc:Choice>
  </mc:AlternateContent>
  <xr:revisionPtr revIDLastSave="0" documentId="13_ncr:1_{EB85B142-D6DE-4DD6-93D1-50691FF4D3E4}" xr6:coauthVersionLast="47" xr6:coauthVersionMax="47" xr10:uidLastSave="{00000000-0000-0000-0000-000000000000}"/>
  <bookViews>
    <workbookView xWindow="-120" yWindow="-120" windowWidth="20730" windowHeight="11160" xr2:uid="{00000000-000D-0000-FFFF-FFFF00000000}"/>
  </bookViews>
  <sheets>
    <sheet name="CY 2022 Codes" sheetId="3" r:id="rId1"/>
    <sheet name="Code addition deletion history" sheetId="4" r:id="rId2"/>
    <sheet name="Appendix 505 A" sheetId="5" r:id="rId3"/>
    <sheet name="Appendix 505 B" sheetId="6" r:id="rId4"/>
    <sheet name="Appendix 505 C" sheetId="7" r:id="rId5"/>
  </sheets>
  <externalReferences>
    <externalReference r:id="rId6"/>
  </externalReferences>
  <definedNames>
    <definedName name="_Hlk23762122" localSheetId="2">'Appendix 505 A'!$A$319</definedName>
    <definedName name="_Hlk25234825" localSheetId="2">'Appendix 505 A'!$A$83</definedName>
    <definedName name="_Hlk521698465" localSheetId="3">'Appendix 505 B'!$A$22</definedName>
    <definedName name="_xlnm.Print_Area" localSheetId="1">'Code addition deletion history'!$A$1:$E$319</definedName>
    <definedName name="_xlnm.Print_Area" localSheetId="0">'CY 2022 Codes'!$A$1:$J$290</definedName>
    <definedName name="_xlnm.Print_Titles" localSheetId="1">'Code addition deletion history'!$1:$3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18" i="4" l="1"/>
  <c r="D299" i="4"/>
  <c r="D267" i="4"/>
  <c r="D266" i="4"/>
  <c r="D155" i="4"/>
  <c r="D154" i="4"/>
  <c r="D153" i="4"/>
  <c r="D152" i="4"/>
  <c r="D151" i="4"/>
  <c r="D150" i="4"/>
  <c r="D114" i="4"/>
  <c r="D113" i="4"/>
  <c r="D110" i="4"/>
  <c r="D109" i="4"/>
  <c r="D108" i="4"/>
  <c r="D101" i="4"/>
  <c r="D99" i="4"/>
  <c r="D68" i="4"/>
  <c r="D66" i="4"/>
  <c r="D317" i="4"/>
  <c r="D316" i="4"/>
  <c r="D315" i="4"/>
  <c r="D314" i="4"/>
  <c r="D313" i="4"/>
  <c r="D311" i="4"/>
  <c r="D310" i="4"/>
  <c r="D309" i="4"/>
  <c r="D305" i="4"/>
  <c r="D304" i="4"/>
  <c r="D302" i="4"/>
  <c r="D297" i="4"/>
  <c r="D296" i="4"/>
  <c r="D295" i="4"/>
  <c r="D294" i="4"/>
  <c r="D293" i="4"/>
  <c r="D292" i="4"/>
  <c r="D291" i="4"/>
  <c r="D290" i="4"/>
  <c r="D289" i="4"/>
  <c r="D286" i="4"/>
  <c r="D285" i="4"/>
  <c r="D284" i="4"/>
  <c r="D283" i="4"/>
  <c r="D282" i="4"/>
  <c r="D281" i="4"/>
  <c r="D280" i="4"/>
  <c r="D279" i="4"/>
  <c r="D278" i="4"/>
  <c r="D277" i="4"/>
  <c r="D276" i="4"/>
  <c r="D275" i="4"/>
  <c r="D273" i="4"/>
  <c r="D272" i="4"/>
  <c r="D271" i="4"/>
  <c r="D270" i="4"/>
  <c r="D269" i="4"/>
  <c r="D268" i="4"/>
  <c r="D265" i="4"/>
  <c r="D264" i="4"/>
  <c r="D263" i="4"/>
  <c r="D262" i="4"/>
  <c r="D261" i="4"/>
  <c r="D260" i="4"/>
  <c r="D259" i="4"/>
  <c r="D258" i="4"/>
  <c r="D257" i="4"/>
  <c r="D256" i="4"/>
  <c r="D255" i="4"/>
  <c r="D254" i="4"/>
  <c r="D253" i="4"/>
  <c r="D252" i="4"/>
  <c r="D251" i="4"/>
  <c r="D250" i="4"/>
  <c r="D249" i="4"/>
  <c r="D248" i="4"/>
  <c r="D247" i="4"/>
  <c r="D246" i="4"/>
  <c r="D245" i="4"/>
  <c r="D244" i="4"/>
  <c r="D243" i="4"/>
  <c r="D242" i="4"/>
  <c r="D241" i="4"/>
  <c r="D240" i="4"/>
  <c r="D239" i="4"/>
  <c r="D238" i="4"/>
  <c r="D237" i="4"/>
  <c r="D236" i="4"/>
  <c r="D235" i="4"/>
  <c r="D234" i="4"/>
  <c r="D233" i="4"/>
  <c r="D232" i="4"/>
  <c r="D231" i="4"/>
  <c r="D230" i="4"/>
  <c r="D229" i="4"/>
  <c r="D228" i="4"/>
  <c r="D227" i="4"/>
  <c r="D226" i="4"/>
  <c r="D225" i="4"/>
  <c r="D224" i="4"/>
  <c r="D223" i="4"/>
  <c r="D222" i="4"/>
  <c r="D221" i="4"/>
  <c r="D220" i="4"/>
  <c r="D219" i="4"/>
  <c r="D218" i="4"/>
  <c r="D217" i="4"/>
  <c r="D216" i="4"/>
  <c r="D215" i="4"/>
  <c r="D214" i="4"/>
  <c r="D213" i="4"/>
  <c r="D212" i="4"/>
  <c r="D211" i="4"/>
  <c r="D210" i="4"/>
  <c r="D209" i="4"/>
  <c r="D208" i="4"/>
  <c r="D207" i="4"/>
  <c r="D206" i="4"/>
  <c r="D205" i="4"/>
  <c r="D204" i="4"/>
  <c r="D203" i="4"/>
  <c r="D202" i="4"/>
  <c r="D201" i="4"/>
  <c r="D200" i="4"/>
  <c r="D199" i="4"/>
  <c r="D198" i="4"/>
  <c r="D197" i="4"/>
  <c r="D196" i="4"/>
  <c r="D195" i="4"/>
  <c r="D194" i="4"/>
  <c r="D192" i="4"/>
  <c r="D191" i="4"/>
  <c r="D190" i="4"/>
  <c r="D189" i="4"/>
  <c r="D188" i="4"/>
  <c r="D186" i="4"/>
  <c r="D185" i="4"/>
  <c r="D184" i="4"/>
  <c r="D183" i="4"/>
  <c r="D180" i="4"/>
  <c r="D176" i="4"/>
  <c r="D175" i="4"/>
  <c r="D174" i="4"/>
  <c r="D173" i="4"/>
  <c r="D172" i="4"/>
  <c r="D170" i="4"/>
  <c r="D169" i="4"/>
  <c r="D167" i="4"/>
  <c r="D166" i="4"/>
  <c r="D165" i="4"/>
  <c r="D164" i="4"/>
  <c r="D162" i="4"/>
  <c r="D161" i="4"/>
  <c r="D160" i="4"/>
  <c r="D159" i="4"/>
  <c r="D157" i="4"/>
  <c r="D149" i="4"/>
  <c r="D148" i="4"/>
  <c r="D147" i="4"/>
  <c r="D146" i="4"/>
  <c r="D145" i="4"/>
  <c r="D144" i="4"/>
  <c r="D143" i="4"/>
  <c r="D142" i="4"/>
  <c r="D141" i="4"/>
  <c r="D140" i="4"/>
  <c r="D139" i="4"/>
  <c r="D138" i="4"/>
  <c r="D137" i="4"/>
  <c r="D136" i="4"/>
  <c r="D135" i="4"/>
  <c r="D134" i="4"/>
  <c r="D133" i="4"/>
  <c r="D132" i="4"/>
  <c r="D130" i="4"/>
  <c r="D129" i="4"/>
  <c r="D127" i="4"/>
  <c r="D126" i="4"/>
  <c r="D125" i="4"/>
  <c r="D123" i="4"/>
  <c r="D122" i="4"/>
  <c r="D121" i="4"/>
  <c r="D120" i="4"/>
  <c r="D119" i="4"/>
  <c r="D118" i="4"/>
  <c r="D117" i="4"/>
  <c r="D116" i="4"/>
  <c r="D112" i="4"/>
  <c r="D111" i="4"/>
  <c r="D107" i="4"/>
  <c r="D106" i="4"/>
  <c r="D105" i="4"/>
  <c r="D104" i="4"/>
  <c r="D103" i="4"/>
  <c r="D100" i="4"/>
  <c r="D98" i="4"/>
  <c r="D97" i="4"/>
  <c r="D96" i="4"/>
  <c r="D95" i="4"/>
  <c r="D94" i="4"/>
  <c r="D93" i="4"/>
  <c r="D91" i="4"/>
  <c r="D90" i="4"/>
  <c r="D89" i="4"/>
  <c r="D88" i="4"/>
  <c r="D87" i="4"/>
  <c r="D86" i="4"/>
  <c r="D85" i="4"/>
  <c r="D84" i="4"/>
  <c r="D83" i="4"/>
  <c r="D82" i="4"/>
  <c r="D81" i="4"/>
  <c r="D80" i="4"/>
  <c r="D79" i="4"/>
  <c r="D78" i="4"/>
  <c r="D77" i="4"/>
  <c r="D76" i="4"/>
  <c r="D75" i="4"/>
  <c r="D74" i="4"/>
  <c r="D73" i="4"/>
  <c r="D72" i="4"/>
  <c r="D71" i="4"/>
  <c r="D70" i="4"/>
  <c r="D69" i="4"/>
  <c r="D67" i="4"/>
  <c r="D65" i="4"/>
  <c r="D64" i="4"/>
  <c r="D63" i="4"/>
  <c r="D62" i="4"/>
  <c r="D61" i="4"/>
  <c r="D60" i="4"/>
  <c r="D59" i="4"/>
  <c r="D58" i="4"/>
  <c r="D57" i="4"/>
  <c r="D56" i="4"/>
  <c r="D55" i="4"/>
  <c r="D54" i="4"/>
  <c r="D53" i="4"/>
  <c r="D52" i="4"/>
  <c r="D51" i="4"/>
  <c r="D50" i="4"/>
  <c r="D49" i="4"/>
  <c r="D48" i="4"/>
  <c r="D46" i="4"/>
  <c r="D45" i="4"/>
  <c r="D43" i="4"/>
  <c r="D42" i="4"/>
  <c r="D41" i="4"/>
  <c r="D39" i="4"/>
  <c r="D38" i="4"/>
  <c r="D37" i="4"/>
  <c r="D36" i="4"/>
  <c r="D35" i="4"/>
  <c r="D34" i="4"/>
  <c r="D33" i="4"/>
  <c r="D32" i="4"/>
  <c r="D31" i="4"/>
  <c r="D30" i="4"/>
  <c r="D29" i="4"/>
  <c r="D28" i="4"/>
  <c r="D27" i="4"/>
  <c r="D26" i="4"/>
  <c r="D25" i="4"/>
  <c r="D24" i="4"/>
  <c r="D23" i="4"/>
  <c r="D22" i="4"/>
  <c r="D21" i="4"/>
  <c r="D18" i="4"/>
  <c r="D17" i="4"/>
  <c r="D16" i="4"/>
  <c r="D15" i="4"/>
  <c r="D13" i="4"/>
  <c r="D12" i="4"/>
  <c r="D11" i="4"/>
  <c r="D10" i="4"/>
  <c r="D9" i="4"/>
  <c r="D8" i="4"/>
  <c r="D7" i="4"/>
  <c r="D6" i="4"/>
  <c r="D5" i="4"/>
  <c r="D4" i="4"/>
  <c r="D319" i="4" l="1"/>
  <c r="D312" i="4"/>
  <c r="D308" i="4"/>
  <c r="D307" i="4"/>
  <c r="D306" i="4"/>
  <c r="D303" i="4"/>
  <c r="D301" i="4"/>
  <c r="D300" i="4"/>
  <c r="D298" i="4"/>
  <c r="D274" i="4"/>
  <c r="D187" i="4"/>
  <c r="D182" i="4"/>
  <c r="D181" i="4"/>
  <c r="D179" i="4"/>
  <c r="D178" i="4"/>
  <c r="D177" i="4"/>
  <c r="D171" i="4"/>
  <c r="D168" i="4"/>
  <c r="D163" i="4"/>
  <c r="D158" i="4"/>
  <c r="D156" i="4"/>
  <c r="D131" i="4"/>
  <c r="D128" i="4"/>
  <c r="D124" i="4"/>
  <c r="D115" i="4"/>
  <c r="D102" i="4"/>
  <c r="D92" i="4"/>
  <c r="D47" i="4"/>
  <c r="D44" i="4"/>
  <c r="D40" i="4"/>
  <c r="D20" i="4"/>
  <c r="D19" i="4"/>
  <c r="D14" i="4"/>
</calcChain>
</file>

<file path=xl/sharedStrings.xml><?xml version="1.0" encoding="utf-8"?>
<sst xmlns="http://schemas.openxmlformats.org/spreadsheetml/2006/main" count="3415" uniqueCount="1469">
  <si>
    <r>
      <rPr>
        <b/>
        <sz val="12"/>
        <rFont val="Times New Roman"/>
        <family val="1"/>
      </rPr>
      <t>Note:</t>
    </r>
  </si>
  <si>
    <t xml:space="preserve">Listing of Service and Fee is not an indication of  a covered benefit.  </t>
  </si>
  <si>
    <t>For a complete listing of available benefits please refer to the Dental Manual</t>
  </si>
  <si>
    <t>published on the Bureau For Medical Services Web‐site at : www.wvdhhr.org/bms</t>
  </si>
  <si>
    <t>Code</t>
  </si>
  <si>
    <t>Description</t>
  </si>
  <si>
    <t>D0120</t>
  </si>
  <si>
    <r>
      <rPr>
        <sz val="12"/>
        <rFont val="Times New Roman"/>
        <family val="1"/>
      </rPr>
      <t>2009‐07‐01 00:00:00</t>
    </r>
  </si>
  <si>
    <r>
      <rPr>
        <sz val="12"/>
        <rFont val="Times New Roman"/>
        <family val="1"/>
      </rPr>
      <t>D0140</t>
    </r>
  </si>
  <si>
    <r>
      <rPr>
        <sz val="12"/>
        <rFont val="Times New Roman"/>
        <family val="1"/>
      </rPr>
      <t>Limit oral eval problm focus</t>
    </r>
  </si>
  <si>
    <r>
      <rPr>
        <sz val="12"/>
        <rFont val="Times New Roman"/>
        <family val="1"/>
      </rPr>
      <t>D0145</t>
    </r>
  </si>
  <si>
    <r>
      <rPr>
        <sz val="12"/>
        <rFont val="Times New Roman"/>
        <family val="1"/>
      </rPr>
      <t>Oral evaluation, pt &lt; 3yrs</t>
    </r>
  </si>
  <si>
    <r>
      <rPr>
        <sz val="12"/>
        <rFont val="Times New Roman"/>
        <family val="1"/>
      </rPr>
      <t>D0150</t>
    </r>
  </si>
  <si>
    <r>
      <rPr>
        <sz val="12"/>
        <rFont val="Times New Roman"/>
        <family val="1"/>
      </rPr>
      <t>Comprehensve oral evaluation</t>
    </r>
  </si>
  <si>
    <r>
      <rPr>
        <sz val="12"/>
        <rFont val="Times New Roman"/>
        <family val="1"/>
      </rPr>
      <t>D0210</t>
    </r>
  </si>
  <si>
    <r>
      <rPr>
        <sz val="12"/>
        <rFont val="Times New Roman"/>
        <family val="1"/>
      </rPr>
      <t>Intraor complete film series</t>
    </r>
  </si>
  <si>
    <r>
      <rPr>
        <sz val="12"/>
        <rFont val="Times New Roman"/>
        <family val="1"/>
      </rPr>
      <t>D0220</t>
    </r>
  </si>
  <si>
    <r>
      <rPr>
        <sz val="12"/>
        <rFont val="Times New Roman"/>
        <family val="1"/>
      </rPr>
      <t>Intraoral periapical first f</t>
    </r>
  </si>
  <si>
    <r>
      <rPr>
        <sz val="12"/>
        <rFont val="Times New Roman"/>
        <family val="1"/>
      </rPr>
      <t>D0230</t>
    </r>
  </si>
  <si>
    <r>
      <rPr>
        <sz val="12"/>
        <rFont val="Times New Roman"/>
        <family val="1"/>
      </rPr>
      <t>Intraoral periapical ea add</t>
    </r>
  </si>
  <si>
    <r>
      <rPr>
        <sz val="12"/>
        <rFont val="Times New Roman"/>
        <family val="1"/>
      </rPr>
      <t>D0240</t>
    </r>
  </si>
  <si>
    <r>
      <rPr>
        <sz val="12"/>
        <rFont val="Times New Roman"/>
        <family val="1"/>
      </rPr>
      <t>Intraoral occlusal film</t>
    </r>
  </si>
  <si>
    <r>
      <rPr>
        <sz val="12"/>
        <rFont val="Times New Roman"/>
        <family val="1"/>
      </rPr>
      <t>D0250</t>
    </r>
  </si>
  <si>
    <r>
      <rPr>
        <sz val="12"/>
        <rFont val="Times New Roman"/>
        <family val="1"/>
      </rPr>
      <t>Extraoral first film</t>
    </r>
  </si>
  <si>
    <r>
      <rPr>
        <sz val="12"/>
        <rFont val="Times New Roman"/>
        <family val="1"/>
      </rPr>
      <t>D0270</t>
    </r>
  </si>
  <si>
    <r>
      <rPr>
        <sz val="12"/>
        <rFont val="Times New Roman"/>
        <family val="1"/>
      </rPr>
      <t>Dental bitewing single film</t>
    </r>
  </si>
  <si>
    <r>
      <rPr>
        <sz val="12"/>
        <rFont val="Times New Roman"/>
        <family val="1"/>
      </rPr>
      <t>D0272</t>
    </r>
  </si>
  <si>
    <r>
      <rPr>
        <sz val="12"/>
        <rFont val="Times New Roman"/>
        <family val="1"/>
      </rPr>
      <t>Dental bitewings two films</t>
    </r>
  </si>
  <si>
    <t>D0273</t>
  </si>
  <si>
    <t>Dental bitewings three films</t>
  </si>
  <si>
    <r>
      <rPr>
        <sz val="12"/>
        <rFont val="Times New Roman"/>
        <family val="1"/>
      </rPr>
      <t>2010‐11‐01 00:00:01</t>
    </r>
    <r>
      <rPr>
        <sz val="12"/>
        <color theme="1"/>
        <rFont val="Times New Roman"/>
        <family val="2"/>
      </rPr>
      <t/>
    </r>
  </si>
  <si>
    <r>
      <rPr>
        <sz val="12"/>
        <rFont val="Times New Roman"/>
        <family val="1"/>
      </rPr>
      <t>D0274</t>
    </r>
  </si>
  <si>
    <r>
      <rPr>
        <sz val="12"/>
        <rFont val="Times New Roman"/>
        <family val="1"/>
      </rPr>
      <t>Dental bitewings four films</t>
    </r>
  </si>
  <si>
    <r>
      <rPr>
        <sz val="12"/>
        <rFont val="Times New Roman"/>
        <family val="1"/>
      </rPr>
      <t>D0320</t>
    </r>
  </si>
  <si>
    <r>
      <rPr>
        <sz val="12"/>
        <rFont val="Times New Roman"/>
        <family val="1"/>
      </rPr>
      <t>Dental tmj arthrogram incl i</t>
    </r>
  </si>
  <si>
    <r>
      <rPr>
        <sz val="12"/>
        <rFont val="Times New Roman"/>
        <family val="1"/>
      </rPr>
      <t>1999‐01‐01 00:00:00</t>
    </r>
  </si>
  <si>
    <r>
      <rPr>
        <sz val="12"/>
        <rFont val="Times New Roman"/>
        <family val="1"/>
      </rPr>
      <t>D0321</t>
    </r>
  </si>
  <si>
    <r>
      <rPr>
        <sz val="12"/>
        <rFont val="Times New Roman"/>
        <family val="1"/>
      </rPr>
      <t>Dental other tmj films</t>
    </r>
  </si>
  <si>
    <r>
      <rPr>
        <sz val="12"/>
        <rFont val="Times New Roman"/>
        <family val="1"/>
      </rPr>
      <t>D0322</t>
    </r>
  </si>
  <si>
    <r>
      <rPr>
        <sz val="12"/>
        <rFont val="Times New Roman"/>
        <family val="1"/>
      </rPr>
      <t>Dental tomographic survey</t>
    </r>
  </si>
  <si>
    <r>
      <rPr>
        <sz val="12"/>
        <rFont val="Times New Roman"/>
        <family val="1"/>
      </rPr>
      <t>D0330</t>
    </r>
  </si>
  <si>
    <r>
      <rPr>
        <sz val="12"/>
        <rFont val="Times New Roman"/>
        <family val="1"/>
      </rPr>
      <t>Dental panoramic film</t>
    </r>
  </si>
  <si>
    <r>
      <rPr>
        <sz val="12"/>
        <rFont val="Times New Roman"/>
        <family val="1"/>
      </rPr>
      <t>D0340</t>
    </r>
  </si>
  <si>
    <r>
      <rPr>
        <sz val="12"/>
        <rFont val="Times New Roman"/>
        <family val="1"/>
      </rPr>
      <t>Dental cephalometric film</t>
    </r>
  </si>
  <si>
    <r>
      <rPr>
        <sz val="12"/>
        <rFont val="Times New Roman"/>
        <family val="1"/>
      </rPr>
      <t>D0350</t>
    </r>
  </si>
  <si>
    <r>
      <rPr>
        <sz val="12"/>
        <rFont val="Times New Roman"/>
        <family val="1"/>
      </rPr>
      <t>Oral/facial photo images</t>
    </r>
  </si>
  <si>
    <r>
      <rPr>
        <sz val="12"/>
        <rFont val="Times New Roman"/>
        <family val="1"/>
      </rPr>
      <t>D0470</t>
    </r>
  </si>
  <si>
    <r>
      <rPr>
        <sz val="12"/>
        <rFont val="Times New Roman"/>
        <family val="1"/>
      </rPr>
      <t>Diagnostic casts</t>
    </r>
  </si>
  <si>
    <r>
      <rPr>
        <sz val="12"/>
        <rFont val="Times New Roman"/>
        <family val="1"/>
      </rPr>
      <t>D0474</t>
    </r>
  </si>
  <si>
    <r>
      <rPr>
        <sz val="12"/>
        <rFont val="Times New Roman"/>
        <family val="1"/>
      </rPr>
      <t>Micro w exam of surg margins</t>
    </r>
  </si>
  <si>
    <r>
      <rPr>
        <sz val="12"/>
        <rFont val="Times New Roman"/>
        <family val="1"/>
      </rPr>
      <t>2004‐01‐01 00:00:00</t>
    </r>
  </si>
  <si>
    <r>
      <rPr>
        <sz val="12"/>
        <rFont val="Times New Roman"/>
        <family val="1"/>
      </rPr>
      <t>D0486</t>
    </r>
  </si>
  <si>
    <r>
      <rPr>
        <sz val="12"/>
        <rFont val="Times New Roman"/>
        <family val="1"/>
      </rPr>
      <t>Accession of brush biopsy</t>
    </r>
  </si>
  <si>
    <r>
      <rPr>
        <sz val="12"/>
        <rFont val="Times New Roman"/>
        <family val="1"/>
      </rPr>
      <t>2007‐01‐01 00:00:00</t>
    </r>
  </si>
  <si>
    <t>D1110</t>
  </si>
  <si>
    <t>Dental prophylaxis adult</t>
  </si>
  <si>
    <t>2010-11-01 00:00:00</t>
  </si>
  <si>
    <r>
      <rPr>
        <sz val="12"/>
        <rFont val="Times New Roman"/>
        <family val="1"/>
      </rPr>
      <t>D1120</t>
    </r>
  </si>
  <si>
    <r>
      <rPr>
        <sz val="12"/>
        <rFont val="Times New Roman"/>
        <family val="1"/>
      </rPr>
      <t>Dental prophylaxis child</t>
    </r>
  </si>
  <si>
    <r>
      <rPr>
        <sz val="12"/>
        <rFont val="Times New Roman"/>
        <family val="1"/>
      </rPr>
      <t>D1203</t>
    </r>
  </si>
  <si>
    <r>
      <rPr>
        <sz val="12"/>
        <rFont val="Times New Roman"/>
        <family val="1"/>
      </rPr>
      <t>Topical app fluoride child</t>
    </r>
  </si>
  <si>
    <r>
      <rPr>
        <sz val="12"/>
        <rFont val="Times New Roman"/>
        <family val="1"/>
      </rPr>
      <t>D1206</t>
    </r>
  </si>
  <si>
    <r>
      <rPr>
        <sz val="12"/>
        <rFont val="Times New Roman"/>
        <family val="1"/>
      </rPr>
      <t>Topical fluoride varnish</t>
    </r>
  </si>
  <si>
    <t>D1208</t>
  </si>
  <si>
    <t>Topical application of fluoride</t>
  </si>
  <si>
    <t>2013‐01‐01 00:00:00</t>
  </si>
  <si>
    <r>
      <rPr>
        <sz val="12"/>
        <rFont val="Times New Roman"/>
        <family val="1"/>
      </rPr>
      <t>D1320</t>
    </r>
  </si>
  <si>
    <r>
      <rPr>
        <sz val="12"/>
        <rFont val="Times New Roman"/>
        <family val="1"/>
      </rPr>
      <t>Tobacco counseling</t>
    </r>
  </si>
  <si>
    <r>
      <rPr>
        <sz val="12"/>
        <rFont val="Times New Roman"/>
        <family val="1"/>
      </rPr>
      <t>2003‐08‐01 00:00:00</t>
    </r>
  </si>
  <si>
    <r>
      <rPr>
        <sz val="12"/>
        <rFont val="Times New Roman"/>
        <family val="1"/>
      </rPr>
      <t>D1351</t>
    </r>
  </si>
  <si>
    <r>
      <rPr>
        <sz val="12"/>
        <rFont val="Times New Roman"/>
        <family val="1"/>
      </rPr>
      <t>Dental sealant per tooth</t>
    </r>
  </si>
  <si>
    <t>D1353</t>
  </si>
  <si>
    <t>Sealant Repair - per tooth</t>
  </si>
  <si>
    <t>2015-01-01 00:00:00</t>
  </si>
  <si>
    <t>D1354</t>
  </si>
  <si>
    <t>Interim caries arresting medicament application - per tooth</t>
  </si>
  <si>
    <t>01/01/2018</t>
  </si>
  <si>
    <r>
      <rPr>
        <sz val="12"/>
        <rFont val="Times New Roman"/>
        <family val="1"/>
      </rPr>
      <t>D1510</t>
    </r>
  </si>
  <si>
    <t>D1516</t>
  </si>
  <si>
    <t>Space Maintainer-fixed bilateral, maxillary</t>
  </si>
  <si>
    <t>Replaces D1515</t>
  </si>
  <si>
    <t>D1517</t>
  </si>
  <si>
    <t>Space Maintainer-fixed bilateral, mandibular</t>
  </si>
  <si>
    <r>
      <rPr>
        <sz val="12"/>
        <rFont val="Times New Roman"/>
        <family val="1"/>
      </rPr>
      <t>D1520</t>
    </r>
  </si>
  <si>
    <t>D1526</t>
  </si>
  <si>
    <t>Space Maintainer-Removable-bilateral, maxillary</t>
  </si>
  <si>
    <t>Replaces D1525</t>
  </si>
  <si>
    <t>D1527</t>
  </si>
  <si>
    <t>Space Maintainer-Removable-bilateral, mandibular</t>
  </si>
  <si>
    <t>D1575</t>
  </si>
  <si>
    <r>
      <rPr>
        <sz val="12"/>
        <rFont val="Times New Roman"/>
        <family val="1"/>
      </rPr>
      <t>D2140</t>
    </r>
  </si>
  <si>
    <r>
      <rPr>
        <sz val="12"/>
        <rFont val="Times New Roman"/>
        <family val="1"/>
      </rPr>
      <t>Amalgam one surface permanen</t>
    </r>
  </si>
  <si>
    <r>
      <rPr>
        <sz val="12"/>
        <rFont val="Times New Roman"/>
        <family val="1"/>
      </rPr>
      <t>D2150</t>
    </r>
  </si>
  <si>
    <r>
      <rPr>
        <sz val="12"/>
        <rFont val="Times New Roman"/>
        <family val="1"/>
      </rPr>
      <t>Amalgam two surfaces permane</t>
    </r>
  </si>
  <si>
    <r>
      <rPr>
        <sz val="12"/>
        <rFont val="Times New Roman"/>
        <family val="1"/>
      </rPr>
      <t>D2160</t>
    </r>
  </si>
  <si>
    <r>
      <rPr>
        <sz val="12"/>
        <rFont val="Times New Roman"/>
        <family val="1"/>
      </rPr>
      <t>Amalgam three surfaces perma</t>
    </r>
  </si>
  <si>
    <r>
      <rPr>
        <sz val="12"/>
        <rFont val="Times New Roman"/>
        <family val="1"/>
      </rPr>
      <t>D2161</t>
    </r>
  </si>
  <si>
    <r>
      <rPr>
        <sz val="12"/>
        <rFont val="Times New Roman"/>
        <family val="1"/>
      </rPr>
      <t>Amalgam 4 or &gt; surfaces perm</t>
    </r>
  </si>
  <si>
    <r>
      <rPr>
        <sz val="12"/>
        <rFont val="Times New Roman"/>
        <family val="1"/>
      </rPr>
      <t>D2330</t>
    </r>
  </si>
  <si>
    <r>
      <rPr>
        <sz val="12"/>
        <rFont val="Times New Roman"/>
        <family val="1"/>
      </rPr>
      <t>Resin one surface‐anterior</t>
    </r>
  </si>
  <si>
    <r>
      <rPr>
        <sz val="12"/>
        <rFont val="Times New Roman"/>
        <family val="1"/>
      </rPr>
      <t>D2331</t>
    </r>
  </si>
  <si>
    <r>
      <rPr>
        <sz val="12"/>
        <rFont val="Times New Roman"/>
        <family val="1"/>
      </rPr>
      <t>Resin two surfaces‐anterior</t>
    </r>
  </si>
  <si>
    <r>
      <rPr>
        <sz val="12"/>
        <rFont val="Times New Roman"/>
        <family val="1"/>
      </rPr>
      <t>D2332</t>
    </r>
  </si>
  <si>
    <r>
      <rPr>
        <sz val="12"/>
        <rFont val="Times New Roman"/>
        <family val="1"/>
      </rPr>
      <t>Resin three surfaces‐anterio</t>
    </r>
  </si>
  <si>
    <r>
      <rPr>
        <sz val="12"/>
        <rFont val="Times New Roman"/>
        <family val="1"/>
      </rPr>
      <t>D2335</t>
    </r>
  </si>
  <si>
    <r>
      <rPr>
        <sz val="12"/>
        <rFont val="Times New Roman"/>
        <family val="1"/>
      </rPr>
      <t>Resin 4/&gt; surf or w incis an</t>
    </r>
  </si>
  <si>
    <r>
      <rPr>
        <sz val="12"/>
        <rFont val="Times New Roman"/>
        <family val="1"/>
      </rPr>
      <t>D2390</t>
    </r>
  </si>
  <si>
    <r>
      <rPr>
        <sz val="12"/>
        <rFont val="Times New Roman"/>
        <family val="1"/>
      </rPr>
      <t>Ant resin‐based cmpst crown</t>
    </r>
  </si>
  <si>
    <r>
      <rPr>
        <sz val="12"/>
        <rFont val="Times New Roman"/>
        <family val="1"/>
      </rPr>
      <t>D2391</t>
    </r>
  </si>
  <si>
    <r>
      <rPr>
        <sz val="12"/>
        <rFont val="Times New Roman"/>
        <family val="1"/>
      </rPr>
      <t>Post 1 srfc resinbased cmpst</t>
    </r>
  </si>
  <si>
    <r>
      <rPr>
        <sz val="12"/>
        <rFont val="Times New Roman"/>
        <family val="1"/>
      </rPr>
      <t>D2392</t>
    </r>
  </si>
  <si>
    <r>
      <rPr>
        <sz val="12"/>
        <rFont val="Times New Roman"/>
        <family val="1"/>
      </rPr>
      <t>Post 2 srfc resinbased cmpst</t>
    </r>
  </si>
  <si>
    <r>
      <rPr>
        <sz val="12"/>
        <rFont val="Times New Roman"/>
        <family val="1"/>
      </rPr>
      <t>D2393</t>
    </r>
  </si>
  <si>
    <r>
      <rPr>
        <sz val="12"/>
        <rFont val="Times New Roman"/>
        <family val="1"/>
      </rPr>
      <t>Post 3 srfc resinbased cmpst</t>
    </r>
  </si>
  <si>
    <r>
      <rPr>
        <sz val="12"/>
        <rFont val="Times New Roman"/>
        <family val="1"/>
      </rPr>
      <t>D2394</t>
    </r>
  </si>
  <si>
    <r>
      <rPr>
        <sz val="12"/>
        <rFont val="Times New Roman"/>
        <family val="1"/>
      </rPr>
      <t>Post &gt;=4srfc resinbase cmpst</t>
    </r>
  </si>
  <si>
    <r>
      <rPr>
        <sz val="12"/>
        <rFont val="Times New Roman"/>
        <family val="1"/>
      </rPr>
      <t>D2751</t>
    </r>
  </si>
  <si>
    <r>
      <rPr>
        <sz val="12"/>
        <rFont val="Times New Roman"/>
        <family val="1"/>
      </rPr>
      <t>Crown porcelain fused base m</t>
    </r>
  </si>
  <si>
    <r>
      <rPr>
        <sz val="12"/>
        <rFont val="Times New Roman"/>
        <family val="1"/>
      </rPr>
      <t>D2791</t>
    </r>
  </si>
  <si>
    <r>
      <rPr>
        <sz val="12"/>
        <rFont val="Times New Roman"/>
        <family val="1"/>
      </rPr>
      <t>Crown full cast base metal</t>
    </r>
  </si>
  <si>
    <r>
      <rPr>
        <sz val="12"/>
        <rFont val="Times New Roman"/>
        <family val="1"/>
      </rPr>
      <t>D2920</t>
    </r>
  </si>
  <si>
    <r>
      <rPr>
        <sz val="12"/>
        <rFont val="Times New Roman"/>
        <family val="1"/>
      </rPr>
      <t>Dental recement crown</t>
    </r>
  </si>
  <si>
    <r>
      <rPr>
        <sz val="12"/>
        <rFont val="Times New Roman"/>
        <family val="1"/>
      </rPr>
      <t>D2930</t>
    </r>
  </si>
  <si>
    <r>
      <rPr>
        <sz val="12"/>
        <rFont val="Times New Roman"/>
        <family val="1"/>
      </rPr>
      <t>Prefab stnlss steel crwn pri</t>
    </r>
  </si>
  <si>
    <r>
      <rPr>
        <sz val="12"/>
        <rFont val="Times New Roman"/>
        <family val="1"/>
      </rPr>
      <t>D2931</t>
    </r>
  </si>
  <si>
    <r>
      <rPr>
        <sz val="12"/>
        <rFont val="Times New Roman"/>
        <family val="1"/>
      </rPr>
      <t>Prefab stnlss steel crown pe</t>
    </r>
  </si>
  <si>
    <r>
      <rPr>
        <sz val="12"/>
        <rFont val="Times New Roman"/>
        <family val="1"/>
      </rPr>
      <t>D2932</t>
    </r>
  </si>
  <si>
    <r>
      <rPr>
        <sz val="12"/>
        <rFont val="Times New Roman"/>
        <family val="1"/>
      </rPr>
      <t>Prefabricated resin crown</t>
    </r>
  </si>
  <si>
    <r>
      <rPr>
        <sz val="12"/>
        <rFont val="Times New Roman"/>
        <family val="1"/>
      </rPr>
      <t>D2940</t>
    </r>
  </si>
  <si>
    <r>
      <rPr>
        <sz val="12"/>
        <rFont val="Times New Roman"/>
        <family val="1"/>
      </rPr>
      <t>Dental sedative filling</t>
    </r>
  </si>
  <si>
    <r>
      <rPr>
        <sz val="12"/>
        <rFont val="Times New Roman"/>
        <family val="1"/>
      </rPr>
      <t>D2950</t>
    </r>
  </si>
  <si>
    <r>
      <rPr>
        <sz val="12"/>
        <rFont val="Times New Roman"/>
        <family val="1"/>
      </rPr>
      <t>Core build‐up incl any pins</t>
    </r>
  </si>
  <si>
    <r>
      <rPr>
        <sz val="12"/>
        <rFont val="Times New Roman"/>
        <family val="1"/>
      </rPr>
      <t>D2951</t>
    </r>
  </si>
  <si>
    <r>
      <rPr>
        <sz val="12"/>
        <rFont val="Times New Roman"/>
        <family val="1"/>
      </rPr>
      <t>Tooth pin retention</t>
    </r>
  </si>
  <si>
    <r>
      <rPr>
        <sz val="12"/>
        <rFont val="Times New Roman"/>
        <family val="1"/>
      </rPr>
      <t>D2952</t>
    </r>
  </si>
  <si>
    <r>
      <rPr>
        <sz val="12"/>
        <rFont val="Times New Roman"/>
        <family val="1"/>
      </rPr>
      <t>Post and core cast + crown</t>
    </r>
  </si>
  <si>
    <r>
      <rPr>
        <sz val="12"/>
        <rFont val="Times New Roman"/>
        <family val="1"/>
      </rPr>
      <t>D2954</t>
    </r>
  </si>
  <si>
    <r>
      <rPr>
        <sz val="12"/>
        <rFont val="Times New Roman"/>
        <family val="1"/>
      </rPr>
      <t>Prefab post/core + crown</t>
    </r>
  </si>
  <si>
    <r>
      <rPr>
        <sz val="12"/>
        <rFont val="Times New Roman"/>
        <family val="1"/>
      </rPr>
      <t>D3220</t>
    </r>
  </si>
  <si>
    <r>
      <rPr>
        <sz val="12"/>
        <rFont val="Times New Roman"/>
        <family val="1"/>
      </rPr>
      <t>Therapeutic pulpotomy</t>
    </r>
  </si>
  <si>
    <r>
      <rPr>
        <sz val="12"/>
        <rFont val="Times New Roman"/>
        <family val="1"/>
      </rPr>
      <t>D3310</t>
    </r>
  </si>
  <si>
    <r>
      <rPr>
        <sz val="12"/>
        <rFont val="Times New Roman"/>
        <family val="1"/>
      </rPr>
      <t>End thxpy, anterior tooth</t>
    </r>
  </si>
  <si>
    <r>
      <rPr>
        <sz val="12"/>
        <rFont val="Times New Roman"/>
        <family val="1"/>
      </rPr>
      <t>D3320</t>
    </r>
  </si>
  <si>
    <r>
      <rPr>
        <sz val="12"/>
        <rFont val="Times New Roman"/>
        <family val="1"/>
      </rPr>
      <t>End thxpy, bicuspid tooth</t>
    </r>
  </si>
  <si>
    <r>
      <rPr>
        <sz val="12"/>
        <rFont val="Times New Roman"/>
        <family val="1"/>
      </rPr>
      <t>D3330</t>
    </r>
  </si>
  <si>
    <r>
      <rPr>
        <sz val="12"/>
        <rFont val="Times New Roman"/>
        <family val="1"/>
      </rPr>
      <t>End thxpy, molar</t>
    </r>
  </si>
  <si>
    <r>
      <rPr>
        <sz val="12"/>
        <rFont val="Times New Roman"/>
        <family val="1"/>
      </rPr>
      <t>D3346</t>
    </r>
  </si>
  <si>
    <r>
      <rPr>
        <sz val="12"/>
        <rFont val="Times New Roman"/>
        <family val="1"/>
      </rPr>
      <t>Retreat root canal anterior</t>
    </r>
  </si>
  <si>
    <r>
      <rPr>
        <sz val="12"/>
        <rFont val="Times New Roman"/>
        <family val="1"/>
      </rPr>
      <t>D3347</t>
    </r>
  </si>
  <si>
    <r>
      <rPr>
        <sz val="12"/>
        <rFont val="Times New Roman"/>
        <family val="1"/>
      </rPr>
      <t>Retreat root canal bicuspid</t>
    </r>
  </si>
  <si>
    <r>
      <rPr>
        <sz val="12"/>
        <rFont val="Times New Roman"/>
        <family val="1"/>
      </rPr>
      <t>D3348</t>
    </r>
  </si>
  <si>
    <r>
      <rPr>
        <sz val="12"/>
        <rFont val="Times New Roman"/>
        <family val="1"/>
      </rPr>
      <t>Retreat root canal molar</t>
    </r>
  </si>
  <si>
    <r>
      <rPr>
        <sz val="12"/>
        <rFont val="Times New Roman"/>
        <family val="1"/>
      </rPr>
      <t>D3351</t>
    </r>
  </si>
  <si>
    <r>
      <rPr>
        <sz val="12"/>
        <rFont val="Times New Roman"/>
        <family val="1"/>
      </rPr>
      <t>Apexification/recalc  initial</t>
    </r>
  </si>
  <si>
    <r>
      <rPr>
        <sz val="12"/>
        <rFont val="Times New Roman"/>
        <family val="1"/>
      </rPr>
      <t>D3352</t>
    </r>
  </si>
  <si>
    <r>
      <rPr>
        <sz val="12"/>
        <rFont val="Times New Roman"/>
        <family val="1"/>
      </rPr>
      <t>Apexification/recalc  interim</t>
    </r>
  </si>
  <si>
    <r>
      <rPr>
        <sz val="12"/>
        <rFont val="Times New Roman"/>
        <family val="1"/>
      </rPr>
      <t>D3353</t>
    </r>
  </si>
  <si>
    <r>
      <rPr>
        <sz val="12"/>
        <rFont val="Times New Roman"/>
        <family val="1"/>
      </rPr>
      <t>Apexification/recalc  final</t>
    </r>
  </si>
  <si>
    <r>
      <rPr>
        <sz val="12"/>
        <rFont val="Times New Roman"/>
        <family val="1"/>
      </rPr>
      <t>D3410</t>
    </r>
  </si>
  <si>
    <r>
      <rPr>
        <sz val="12"/>
        <rFont val="Times New Roman"/>
        <family val="1"/>
      </rPr>
      <t>Apicoect/perirad surg anter</t>
    </r>
  </si>
  <si>
    <r>
      <rPr>
        <sz val="12"/>
        <rFont val="Times New Roman"/>
        <family val="1"/>
      </rPr>
      <t>D3421</t>
    </r>
  </si>
  <si>
    <r>
      <rPr>
        <sz val="12"/>
        <rFont val="Times New Roman"/>
        <family val="1"/>
      </rPr>
      <t>Root surgery bicuspid</t>
    </r>
  </si>
  <si>
    <r>
      <rPr>
        <sz val="12"/>
        <rFont val="Times New Roman"/>
        <family val="1"/>
      </rPr>
      <t>D4210</t>
    </r>
  </si>
  <si>
    <r>
      <rPr>
        <sz val="12"/>
        <rFont val="Times New Roman"/>
        <family val="1"/>
      </rPr>
      <t>Gingivectomy/plasty  per quad</t>
    </r>
  </si>
  <si>
    <r>
      <rPr>
        <sz val="12"/>
        <rFont val="Times New Roman"/>
        <family val="1"/>
      </rPr>
      <t>D4211</t>
    </r>
  </si>
  <si>
    <r>
      <rPr>
        <sz val="12"/>
        <rFont val="Times New Roman"/>
        <family val="1"/>
      </rPr>
      <t>Gingivectomy/plasty  per toot</t>
    </r>
  </si>
  <si>
    <r>
      <rPr>
        <sz val="12"/>
        <rFont val="Times New Roman"/>
        <family val="1"/>
      </rPr>
      <t>D4260</t>
    </r>
  </si>
  <si>
    <r>
      <rPr>
        <sz val="12"/>
        <rFont val="Times New Roman"/>
        <family val="1"/>
      </rPr>
      <t>Osseous surgery per quadrant</t>
    </r>
  </si>
  <si>
    <r>
      <rPr>
        <sz val="12"/>
        <rFont val="Times New Roman"/>
        <family val="1"/>
      </rPr>
      <t>D4261</t>
    </r>
  </si>
  <si>
    <r>
      <rPr>
        <sz val="12"/>
        <rFont val="Times New Roman"/>
        <family val="1"/>
      </rPr>
      <t>Osseous surgl‐3teethperquad</t>
    </r>
  </si>
  <si>
    <r>
      <rPr>
        <sz val="12"/>
        <rFont val="Times New Roman"/>
        <family val="1"/>
      </rPr>
      <t>D4341</t>
    </r>
  </si>
  <si>
    <r>
      <rPr>
        <sz val="12"/>
        <rFont val="Times New Roman"/>
        <family val="1"/>
      </rPr>
      <t>Periodontal scaling &amp; root</t>
    </r>
  </si>
  <si>
    <r>
      <rPr>
        <sz val="12"/>
        <rFont val="Times New Roman"/>
        <family val="1"/>
      </rPr>
      <t>D4342</t>
    </r>
  </si>
  <si>
    <r>
      <rPr>
        <sz val="12"/>
        <rFont val="Times New Roman"/>
        <family val="1"/>
      </rPr>
      <t>Periodontal scaling 1‐3teeth</t>
    </r>
  </si>
  <si>
    <r>
      <rPr>
        <sz val="12"/>
        <rFont val="Times New Roman"/>
        <family val="1"/>
      </rPr>
      <t>D4355</t>
    </r>
  </si>
  <si>
    <r>
      <rPr>
        <sz val="12"/>
        <rFont val="Times New Roman"/>
        <family val="1"/>
      </rPr>
      <t>Full mouth debridement</t>
    </r>
  </si>
  <si>
    <r>
      <rPr>
        <sz val="12"/>
        <rFont val="Times New Roman"/>
        <family val="1"/>
      </rPr>
      <t>D5110</t>
    </r>
  </si>
  <si>
    <r>
      <rPr>
        <sz val="12"/>
        <rFont val="Times New Roman"/>
        <family val="1"/>
      </rPr>
      <t>Dentures complete maxillary</t>
    </r>
  </si>
  <si>
    <r>
      <rPr>
        <sz val="12"/>
        <rFont val="Times New Roman"/>
        <family val="1"/>
      </rPr>
      <t>D5120</t>
    </r>
  </si>
  <si>
    <r>
      <rPr>
        <sz val="12"/>
        <rFont val="Times New Roman"/>
        <family val="1"/>
      </rPr>
      <t>Dentures complete mandible</t>
    </r>
  </si>
  <si>
    <r>
      <rPr>
        <sz val="12"/>
        <rFont val="Times New Roman"/>
        <family val="1"/>
      </rPr>
      <t>D5130</t>
    </r>
  </si>
  <si>
    <r>
      <rPr>
        <sz val="12"/>
        <rFont val="Times New Roman"/>
        <family val="1"/>
      </rPr>
      <t>Dentures immediat maxillary</t>
    </r>
  </si>
  <si>
    <r>
      <rPr>
        <sz val="12"/>
        <rFont val="Times New Roman"/>
        <family val="1"/>
      </rPr>
      <t>D5140</t>
    </r>
  </si>
  <si>
    <r>
      <rPr>
        <sz val="12"/>
        <rFont val="Times New Roman"/>
        <family val="1"/>
      </rPr>
      <t>Dentures immediat mandible</t>
    </r>
  </si>
  <si>
    <r>
      <rPr>
        <sz val="12"/>
        <rFont val="Times New Roman"/>
        <family val="1"/>
      </rPr>
      <t>D5213</t>
    </r>
  </si>
  <si>
    <r>
      <rPr>
        <sz val="12"/>
        <rFont val="Times New Roman"/>
        <family val="1"/>
      </rPr>
      <t>Dentures maxill part metal</t>
    </r>
  </si>
  <si>
    <r>
      <rPr>
        <sz val="12"/>
        <rFont val="Times New Roman"/>
        <family val="1"/>
      </rPr>
      <t>D5214</t>
    </r>
  </si>
  <si>
    <r>
      <rPr>
        <sz val="12"/>
        <rFont val="Times New Roman"/>
        <family val="1"/>
      </rPr>
      <t>Dentures mandibl part metal</t>
    </r>
  </si>
  <si>
    <t>D5282</t>
  </si>
  <si>
    <t>Removable unilateral partial denture-one piece case metal (inclusing clasps and teeth), maxillary</t>
  </si>
  <si>
    <t>Replaces D5281</t>
  </si>
  <si>
    <t>D5283</t>
  </si>
  <si>
    <t>Removable unilateral partial denture-one piece case metal (inclusing clasps and teeth), mandibular</t>
  </si>
  <si>
    <r>
      <rPr>
        <sz val="12"/>
        <rFont val="Times New Roman"/>
        <family val="1"/>
      </rPr>
      <t>D5410</t>
    </r>
  </si>
  <si>
    <r>
      <rPr>
        <sz val="12"/>
        <rFont val="Times New Roman"/>
        <family val="1"/>
      </rPr>
      <t>D5411</t>
    </r>
  </si>
  <si>
    <r>
      <rPr>
        <sz val="12"/>
        <rFont val="Times New Roman"/>
        <family val="1"/>
      </rPr>
      <t>D5421</t>
    </r>
  </si>
  <si>
    <r>
      <rPr>
        <sz val="12"/>
        <rFont val="Times New Roman"/>
        <family val="1"/>
      </rPr>
      <t>D5422</t>
    </r>
  </si>
  <si>
    <t>D5511</t>
  </si>
  <si>
    <t>Repair broken complete denture base, mandibular</t>
  </si>
  <si>
    <t>Replaces D5510</t>
  </si>
  <si>
    <t>D5512</t>
  </si>
  <si>
    <t>Repair broken complete denture base, maxillary</t>
  </si>
  <si>
    <r>
      <rPr>
        <sz val="12"/>
        <rFont val="Times New Roman"/>
        <family val="1"/>
      </rPr>
      <t>D5520</t>
    </r>
  </si>
  <si>
    <r>
      <rPr>
        <sz val="12"/>
        <rFont val="Times New Roman"/>
        <family val="1"/>
      </rPr>
      <t>Replace denture teeth complt</t>
    </r>
  </si>
  <si>
    <t>D5611</t>
  </si>
  <si>
    <t>Repair resin partial denture base, madibular</t>
  </si>
  <si>
    <t>D5612</t>
  </si>
  <si>
    <t>Repair resin partial denture base, maxillary</t>
  </si>
  <si>
    <t>D5621</t>
  </si>
  <si>
    <t>Repair cast partial framework, mandibular</t>
  </si>
  <si>
    <t>D5622</t>
  </si>
  <si>
    <r>
      <rPr>
        <sz val="12"/>
        <rFont val="Times New Roman"/>
        <family val="1"/>
      </rPr>
      <t>D5630</t>
    </r>
  </si>
  <si>
    <t>Repair or replace broken retentive/clasping materials - per tooth</t>
  </si>
  <si>
    <t>Description change</t>
  </si>
  <si>
    <r>
      <rPr>
        <sz val="12"/>
        <rFont val="Times New Roman"/>
        <family val="1"/>
      </rPr>
      <t>D5640</t>
    </r>
  </si>
  <si>
    <r>
      <rPr>
        <sz val="12"/>
        <rFont val="Times New Roman"/>
        <family val="1"/>
      </rPr>
      <t>Replace part denture teeth</t>
    </r>
  </si>
  <si>
    <r>
      <rPr>
        <sz val="12"/>
        <rFont val="Times New Roman"/>
        <family val="1"/>
      </rPr>
      <t>D5650</t>
    </r>
  </si>
  <si>
    <r>
      <rPr>
        <sz val="12"/>
        <rFont val="Times New Roman"/>
        <family val="1"/>
      </rPr>
      <t>Add tooth to partial denture</t>
    </r>
  </si>
  <si>
    <r>
      <rPr>
        <sz val="12"/>
        <rFont val="Times New Roman"/>
        <family val="1"/>
      </rPr>
      <t>D5660</t>
    </r>
  </si>
  <si>
    <r>
      <rPr>
        <sz val="12"/>
        <rFont val="Times New Roman"/>
        <family val="1"/>
      </rPr>
      <t>Add clasp to partial denture</t>
    </r>
  </si>
  <si>
    <r>
      <rPr>
        <sz val="12"/>
        <rFont val="Times New Roman"/>
        <family val="1"/>
      </rPr>
      <t>D5710</t>
    </r>
  </si>
  <si>
    <r>
      <rPr>
        <sz val="12"/>
        <rFont val="Times New Roman"/>
        <family val="1"/>
      </rPr>
      <t>Dentures rebase cmplt maxil</t>
    </r>
  </si>
  <si>
    <r>
      <rPr>
        <sz val="12"/>
        <rFont val="Times New Roman"/>
        <family val="1"/>
      </rPr>
      <t>D5711</t>
    </r>
  </si>
  <si>
    <r>
      <rPr>
        <sz val="12"/>
        <rFont val="Times New Roman"/>
        <family val="1"/>
      </rPr>
      <t>Dentures rebase cmplt mand</t>
    </r>
  </si>
  <si>
    <r>
      <rPr>
        <sz val="12"/>
        <rFont val="Times New Roman"/>
        <family val="1"/>
      </rPr>
      <t>D5720</t>
    </r>
  </si>
  <si>
    <r>
      <rPr>
        <sz val="12"/>
        <rFont val="Times New Roman"/>
        <family val="1"/>
      </rPr>
      <t>Dentures rebase part maxill</t>
    </r>
  </si>
  <si>
    <r>
      <rPr>
        <sz val="12"/>
        <rFont val="Times New Roman"/>
        <family val="1"/>
      </rPr>
      <t>D5721</t>
    </r>
  </si>
  <si>
    <r>
      <rPr>
        <sz val="12"/>
        <rFont val="Times New Roman"/>
        <family val="1"/>
      </rPr>
      <t>Dentures rebase part mandbl</t>
    </r>
  </si>
  <si>
    <r>
      <rPr>
        <sz val="12"/>
        <rFont val="Times New Roman"/>
        <family val="1"/>
      </rPr>
      <t>D5730</t>
    </r>
  </si>
  <si>
    <r>
      <rPr>
        <sz val="12"/>
        <rFont val="Times New Roman"/>
        <family val="1"/>
      </rPr>
      <t>Denture reln cmplt maxil ch</t>
    </r>
  </si>
  <si>
    <r>
      <rPr>
        <sz val="12"/>
        <rFont val="Times New Roman"/>
        <family val="1"/>
      </rPr>
      <t>D5731</t>
    </r>
  </si>
  <si>
    <r>
      <rPr>
        <sz val="12"/>
        <rFont val="Times New Roman"/>
        <family val="1"/>
      </rPr>
      <t>D5740</t>
    </r>
  </si>
  <si>
    <r>
      <rPr>
        <sz val="12"/>
        <rFont val="Times New Roman"/>
        <family val="1"/>
      </rPr>
      <t>D5741</t>
    </r>
  </si>
  <si>
    <r>
      <rPr>
        <sz val="12"/>
        <rFont val="Times New Roman"/>
        <family val="1"/>
      </rPr>
      <t>Denture reln part mand chr</t>
    </r>
  </si>
  <si>
    <r>
      <rPr>
        <sz val="12"/>
        <rFont val="Times New Roman"/>
        <family val="1"/>
      </rPr>
      <t>D5750</t>
    </r>
  </si>
  <si>
    <r>
      <rPr>
        <sz val="12"/>
        <rFont val="Times New Roman"/>
        <family val="1"/>
      </rPr>
      <t>D5751</t>
    </r>
  </si>
  <si>
    <r>
      <rPr>
        <sz val="12"/>
        <rFont val="Times New Roman"/>
        <family val="1"/>
      </rPr>
      <t>D5760</t>
    </r>
  </si>
  <si>
    <r>
      <rPr>
        <sz val="12"/>
        <rFont val="Times New Roman"/>
        <family val="1"/>
      </rPr>
      <t>D5761</t>
    </r>
  </si>
  <si>
    <r>
      <rPr>
        <sz val="12"/>
        <rFont val="Times New Roman"/>
        <family val="1"/>
      </rPr>
      <t>D5911</t>
    </r>
  </si>
  <si>
    <r>
      <rPr>
        <sz val="12"/>
        <rFont val="Times New Roman"/>
        <family val="1"/>
      </rPr>
      <t>Facial moulage sectional</t>
    </r>
  </si>
  <si>
    <r>
      <rPr>
        <sz val="12"/>
        <rFont val="Times New Roman"/>
        <family val="1"/>
      </rPr>
      <t>D5915</t>
    </r>
  </si>
  <si>
    <r>
      <rPr>
        <sz val="12"/>
        <rFont val="Times New Roman"/>
        <family val="1"/>
      </rPr>
      <t>Orbital prosthesis</t>
    </r>
  </si>
  <si>
    <r>
      <rPr>
        <sz val="12"/>
        <rFont val="Times New Roman"/>
        <family val="1"/>
      </rPr>
      <t>D5924</t>
    </r>
  </si>
  <si>
    <r>
      <rPr>
        <sz val="12"/>
        <rFont val="Times New Roman"/>
        <family val="1"/>
      </rPr>
      <t>Cranial prosthesis</t>
    </r>
  </si>
  <si>
    <r>
      <rPr>
        <sz val="12"/>
        <rFont val="Times New Roman"/>
        <family val="1"/>
      </rPr>
      <t>D5925</t>
    </r>
  </si>
  <si>
    <r>
      <rPr>
        <sz val="12"/>
        <rFont val="Times New Roman"/>
        <family val="1"/>
      </rPr>
      <t>Facial augmentation implant</t>
    </r>
  </si>
  <si>
    <r>
      <rPr>
        <sz val="12"/>
        <rFont val="Times New Roman"/>
        <family val="1"/>
      </rPr>
      <t>D5931</t>
    </r>
  </si>
  <si>
    <r>
      <rPr>
        <sz val="12"/>
        <rFont val="Times New Roman"/>
        <family val="1"/>
      </rPr>
      <t>Surgical obturator</t>
    </r>
  </si>
  <si>
    <r>
      <rPr>
        <sz val="12"/>
        <rFont val="Times New Roman"/>
        <family val="1"/>
      </rPr>
      <t>D5932</t>
    </r>
  </si>
  <si>
    <r>
      <rPr>
        <sz val="12"/>
        <rFont val="Times New Roman"/>
        <family val="1"/>
      </rPr>
      <t>Postsurgical obturator</t>
    </r>
  </si>
  <si>
    <r>
      <rPr>
        <sz val="12"/>
        <rFont val="Times New Roman"/>
        <family val="1"/>
      </rPr>
      <t>D5952</t>
    </r>
  </si>
  <si>
    <r>
      <rPr>
        <sz val="12"/>
        <rFont val="Times New Roman"/>
        <family val="1"/>
      </rPr>
      <t>Pediatric speech aid</t>
    </r>
  </si>
  <si>
    <r>
      <rPr>
        <sz val="12"/>
        <rFont val="Times New Roman"/>
        <family val="1"/>
      </rPr>
      <t>D5955</t>
    </r>
  </si>
  <si>
    <r>
      <rPr>
        <sz val="12"/>
        <rFont val="Times New Roman"/>
        <family val="1"/>
      </rPr>
      <t>Palatal lift prosthesis</t>
    </r>
  </si>
  <si>
    <r>
      <rPr>
        <sz val="12"/>
        <rFont val="Times New Roman"/>
        <family val="1"/>
      </rPr>
      <t>D5982</t>
    </r>
  </si>
  <si>
    <r>
      <rPr>
        <sz val="12"/>
        <rFont val="Times New Roman"/>
        <family val="1"/>
      </rPr>
      <t>Surgical stent</t>
    </r>
  </si>
  <si>
    <r>
      <rPr>
        <sz val="12"/>
        <rFont val="Times New Roman"/>
        <family val="1"/>
      </rPr>
      <t>D5986</t>
    </r>
  </si>
  <si>
    <r>
      <rPr>
        <sz val="12"/>
        <rFont val="Times New Roman"/>
        <family val="1"/>
      </rPr>
      <t>Fluoride applicator</t>
    </r>
  </si>
  <si>
    <r>
      <rPr>
        <sz val="12"/>
        <rFont val="Times New Roman"/>
        <family val="1"/>
      </rPr>
      <t>D6211</t>
    </r>
  </si>
  <si>
    <r>
      <rPr>
        <sz val="12"/>
        <rFont val="Times New Roman"/>
        <family val="1"/>
      </rPr>
      <t>Bridge base metal cast</t>
    </r>
  </si>
  <si>
    <r>
      <rPr>
        <sz val="12"/>
        <rFont val="Times New Roman"/>
        <family val="1"/>
      </rPr>
      <t>D6241</t>
    </r>
  </si>
  <si>
    <r>
      <rPr>
        <sz val="12"/>
        <rFont val="Times New Roman"/>
        <family val="1"/>
      </rPr>
      <t>Bridge porcelain base metal</t>
    </r>
  </si>
  <si>
    <r>
      <rPr>
        <sz val="12"/>
        <rFont val="Times New Roman"/>
        <family val="1"/>
      </rPr>
      <t>D6545</t>
    </r>
  </si>
  <si>
    <r>
      <rPr>
        <sz val="12"/>
        <rFont val="Times New Roman"/>
        <family val="1"/>
      </rPr>
      <t>Dental retainr cast metl</t>
    </r>
  </si>
  <si>
    <r>
      <rPr>
        <sz val="12"/>
        <rFont val="Times New Roman"/>
        <family val="1"/>
      </rPr>
      <t>D6930</t>
    </r>
  </si>
  <si>
    <r>
      <rPr>
        <sz val="12"/>
        <rFont val="Times New Roman"/>
        <family val="1"/>
      </rPr>
      <t>Dental recement bridge</t>
    </r>
  </si>
  <si>
    <r>
      <rPr>
        <sz val="12"/>
        <rFont val="Times New Roman"/>
        <family val="1"/>
      </rPr>
      <t>D7140</t>
    </r>
  </si>
  <si>
    <r>
      <rPr>
        <sz val="12"/>
        <rFont val="Times New Roman"/>
        <family val="1"/>
      </rPr>
      <t>Extraction erupted tooth/exr</t>
    </r>
  </si>
  <si>
    <r>
      <rPr>
        <sz val="12"/>
        <rFont val="Times New Roman"/>
        <family val="1"/>
      </rPr>
      <t>D7210</t>
    </r>
  </si>
  <si>
    <r>
      <rPr>
        <sz val="12"/>
        <rFont val="Times New Roman"/>
        <family val="1"/>
      </rPr>
      <t>Rem imp tooth w mucoper flp</t>
    </r>
  </si>
  <si>
    <r>
      <rPr>
        <sz val="12"/>
        <rFont val="Times New Roman"/>
        <family val="1"/>
      </rPr>
      <t>D7220</t>
    </r>
  </si>
  <si>
    <r>
      <rPr>
        <sz val="12"/>
        <rFont val="Times New Roman"/>
        <family val="1"/>
      </rPr>
      <t>Impact tooth remov soft tiss</t>
    </r>
  </si>
  <si>
    <r>
      <rPr>
        <sz val="12"/>
        <rFont val="Times New Roman"/>
        <family val="1"/>
      </rPr>
      <t>D7230</t>
    </r>
  </si>
  <si>
    <r>
      <rPr>
        <sz val="12"/>
        <rFont val="Times New Roman"/>
        <family val="1"/>
      </rPr>
      <t>Impact tooth remov part bony</t>
    </r>
  </si>
  <si>
    <r>
      <rPr>
        <sz val="12"/>
        <rFont val="Times New Roman"/>
        <family val="1"/>
      </rPr>
      <t>D7240</t>
    </r>
  </si>
  <si>
    <r>
      <rPr>
        <sz val="12"/>
        <rFont val="Times New Roman"/>
        <family val="1"/>
      </rPr>
      <t>Impact tooth remov comp bony</t>
    </r>
  </si>
  <si>
    <r>
      <rPr>
        <sz val="12"/>
        <rFont val="Times New Roman"/>
        <family val="1"/>
      </rPr>
      <t>D7260</t>
    </r>
  </si>
  <si>
    <r>
      <rPr>
        <sz val="12"/>
        <rFont val="Times New Roman"/>
        <family val="1"/>
      </rPr>
      <t>Oral antral fistula closure</t>
    </r>
  </si>
  <si>
    <r>
      <rPr>
        <sz val="12"/>
        <rFont val="Times New Roman"/>
        <family val="1"/>
      </rPr>
      <t>D7270</t>
    </r>
  </si>
  <si>
    <r>
      <rPr>
        <sz val="12"/>
        <rFont val="Times New Roman"/>
        <family val="1"/>
      </rPr>
      <t>Tooth reimplantation</t>
    </r>
  </si>
  <si>
    <r>
      <rPr>
        <sz val="12"/>
        <rFont val="Times New Roman"/>
        <family val="1"/>
      </rPr>
      <t>D7280</t>
    </r>
  </si>
  <si>
    <r>
      <rPr>
        <sz val="12"/>
        <rFont val="Times New Roman"/>
        <family val="1"/>
      </rPr>
      <t>Exposure impact tooth orthod</t>
    </r>
  </si>
  <si>
    <r>
      <rPr>
        <sz val="12"/>
        <rFont val="Times New Roman"/>
        <family val="1"/>
      </rPr>
      <t>D7281</t>
    </r>
  </si>
  <si>
    <r>
      <rPr>
        <sz val="12"/>
        <rFont val="Times New Roman"/>
        <family val="1"/>
      </rPr>
      <t>Exposure tooth aid eruption</t>
    </r>
  </si>
  <si>
    <r>
      <rPr>
        <sz val="12"/>
        <rFont val="Times New Roman"/>
        <family val="1"/>
      </rPr>
      <t>D7283</t>
    </r>
  </si>
  <si>
    <r>
      <rPr>
        <sz val="12"/>
        <rFont val="Times New Roman"/>
        <family val="1"/>
      </rPr>
      <t>Place device impacted tooth</t>
    </r>
  </si>
  <si>
    <r>
      <rPr>
        <sz val="12"/>
        <rFont val="Times New Roman"/>
        <family val="1"/>
      </rPr>
      <t>2005‐01‐01 00:00:00</t>
    </r>
  </si>
  <si>
    <r>
      <rPr>
        <sz val="12"/>
        <rFont val="Times New Roman"/>
        <family val="1"/>
      </rPr>
      <t>D7285</t>
    </r>
  </si>
  <si>
    <r>
      <rPr>
        <sz val="12"/>
        <rFont val="Times New Roman"/>
        <family val="1"/>
      </rPr>
      <t>Biopsy of oral tissue hard</t>
    </r>
  </si>
  <si>
    <r>
      <rPr>
        <sz val="12"/>
        <rFont val="Times New Roman"/>
        <family val="1"/>
      </rPr>
      <t>D7286</t>
    </r>
  </si>
  <si>
    <r>
      <rPr>
        <sz val="12"/>
        <rFont val="Times New Roman"/>
        <family val="1"/>
      </rPr>
      <t>Biopsy of oral tissue soft</t>
    </r>
  </si>
  <si>
    <r>
      <rPr>
        <sz val="12"/>
        <rFont val="Times New Roman"/>
        <family val="1"/>
      </rPr>
      <t>D7310</t>
    </r>
  </si>
  <si>
    <r>
      <rPr>
        <sz val="12"/>
        <rFont val="Times New Roman"/>
        <family val="1"/>
      </rPr>
      <t>Alveoplasty w/ extraction</t>
    </r>
  </si>
  <si>
    <r>
      <rPr>
        <sz val="12"/>
        <rFont val="Times New Roman"/>
        <family val="1"/>
      </rPr>
      <t>D7320</t>
    </r>
  </si>
  <si>
    <r>
      <rPr>
        <sz val="12"/>
        <rFont val="Times New Roman"/>
        <family val="1"/>
      </rPr>
      <t>Alveoplasty w/o extraction</t>
    </r>
  </si>
  <si>
    <r>
      <rPr>
        <sz val="12"/>
        <rFont val="Times New Roman"/>
        <family val="1"/>
      </rPr>
      <t>D7340</t>
    </r>
  </si>
  <si>
    <r>
      <rPr>
        <sz val="12"/>
        <rFont val="Times New Roman"/>
        <family val="1"/>
      </rPr>
      <t>Vestibuloplasty ridge extens</t>
    </r>
  </si>
  <si>
    <r>
      <rPr>
        <sz val="12"/>
        <rFont val="Times New Roman"/>
        <family val="1"/>
      </rPr>
      <t>D7350</t>
    </r>
  </si>
  <si>
    <r>
      <rPr>
        <sz val="12"/>
        <rFont val="Times New Roman"/>
        <family val="1"/>
      </rPr>
      <t>Vestibuloplasty exten graft</t>
    </r>
  </si>
  <si>
    <r>
      <rPr>
        <sz val="12"/>
        <rFont val="Times New Roman"/>
        <family val="1"/>
      </rPr>
      <t>D7410</t>
    </r>
  </si>
  <si>
    <r>
      <rPr>
        <sz val="12"/>
        <rFont val="Times New Roman"/>
        <family val="1"/>
      </rPr>
      <t>Rad exc lesion up to 1.25 cm</t>
    </r>
  </si>
  <si>
    <r>
      <rPr>
        <sz val="12"/>
        <rFont val="Times New Roman"/>
        <family val="1"/>
      </rPr>
      <t>D7411</t>
    </r>
  </si>
  <si>
    <r>
      <rPr>
        <sz val="12"/>
        <rFont val="Times New Roman"/>
        <family val="1"/>
      </rPr>
      <t>Excision benign lesion&gt;1.25c</t>
    </r>
  </si>
  <si>
    <r>
      <rPr>
        <sz val="12"/>
        <rFont val="Times New Roman"/>
        <family val="1"/>
      </rPr>
      <t>D7440</t>
    </r>
  </si>
  <si>
    <r>
      <rPr>
        <sz val="12"/>
        <rFont val="Times New Roman"/>
        <family val="1"/>
      </rPr>
      <t>Malig tumor exc to 1.25 cm</t>
    </r>
  </si>
  <si>
    <r>
      <rPr>
        <sz val="12"/>
        <rFont val="Times New Roman"/>
        <family val="1"/>
      </rPr>
      <t>D7441</t>
    </r>
  </si>
  <si>
    <r>
      <rPr>
        <sz val="12"/>
        <rFont val="Times New Roman"/>
        <family val="1"/>
      </rPr>
      <t>Malig tumor &gt; 1.25 cm</t>
    </r>
  </si>
  <si>
    <r>
      <rPr>
        <sz val="12"/>
        <rFont val="Times New Roman"/>
        <family val="1"/>
      </rPr>
      <t>D7450</t>
    </r>
  </si>
  <si>
    <r>
      <rPr>
        <sz val="12"/>
        <rFont val="Times New Roman"/>
        <family val="1"/>
      </rPr>
      <t>Rem odontogen cyst to 1.25cm</t>
    </r>
  </si>
  <si>
    <r>
      <rPr>
        <sz val="12"/>
        <rFont val="Times New Roman"/>
        <family val="1"/>
      </rPr>
      <t>D7451</t>
    </r>
  </si>
  <si>
    <r>
      <rPr>
        <sz val="12"/>
        <rFont val="Times New Roman"/>
        <family val="1"/>
      </rPr>
      <t>Rem odontogen cyst &gt; 1.25 cm</t>
    </r>
  </si>
  <si>
    <r>
      <rPr>
        <sz val="12"/>
        <rFont val="Times New Roman"/>
        <family val="1"/>
      </rPr>
      <t>D7460</t>
    </r>
  </si>
  <si>
    <r>
      <rPr>
        <sz val="12"/>
        <rFont val="Times New Roman"/>
        <family val="1"/>
      </rPr>
      <t>Rem nonodonto cyst to 1.25cm</t>
    </r>
  </si>
  <si>
    <r>
      <rPr>
        <sz val="12"/>
        <rFont val="Times New Roman"/>
        <family val="1"/>
      </rPr>
      <t>D7461</t>
    </r>
  </si>
  <si>
    <r>
      <rPr>
        <sz val="12"/>
        <rFont val="Times New Roman"/>
        <family val="1"/>
      </rPr>
      <t>Rem nonodonto cyst &gt; 1.25 cm</t>
    </r>
  </si>
  <si>
    <r>
      <rPr>
        <sz val="12"/>
        <rFont val="Times New Roman"/>
        <family val="1"/>
      </rPr>
      <t>D7471</t>
    </r>
  </si>
  <si>
    <r>
      <rPr>
        <sz val="12"/>
        <rFont val="Times New Roman"/>
        <family val="1"/>
      </rPr>
      <t>Rem exostosis any site</t>
    </r>
  </si>
  <si>
    <r>
      <rPr>
        <sz val="12"/>
        <rFont val="Times New Roman"/>
        <family val="1"/>
      </rPr>
      <t>D7472</t>
    </r>
  </si>
  <si>
    <r>
      <rPr>
        <sz val="12"/>
        <rFont val="Times New Roman"/>
        <family val="1"/>
      </rPr>
      <t>Removal of torus palatinus</t>
    </r>
  </si>
  <si>
    <r>
      <rPr>
        <sz val="12"/>
        <rFont val="Times New Roman"/>
        <family val="1"/>
      </rPr>
      <t>D7473</t>
    </r>
  </si>
  <si>
    <r>
      <rPr>
        <sz val="12"/>
        <rFont val="Times New Roman"/>
        <family val="1"/>
      </rPr>
      <t>Remove torus mandibularis</t>
    </r>
  </si>
  <si>
    <r>
      <rPr>
        <sz val="12"/>
        <rFont val="Times New Roman"/>
        <family val="1"/>
      </rPr>
      <t>D7485</t>
    </r>
  </si>
  <si>
    <r>
      <rPr>
        <sz val="12"/>
        <rFont val="Times New Roman"/>
        <family val="1"/>
      </rPr>
      <t>Surg reduct osseoustuberosit</t>
    </r>
  </si>
  <si>
    <r>
      <rPr>
        <sz val="12"/>
        <rFont val="Times New Roman"/>
        <family val="1"/>
      </rPr>
      <t>D7490</t>
    </r>
  </si>
  <si>
    <r>
      <rPr>
        <sz val="12"/>
        <rFont val="Times New Roman"/>
        <family val="1"/>
      </rPr>
      <t>Maxilla or mandible resectio</t>
    </r>
  </si>
  <si>
    <r>
      <rPr>
        <sz val="12"/>
        <rFont val="Times New Roman"/>
        <family val="1"/>
      </rPr>
      <t>D7510</t>
    </r>
  </si>
  <si>
    <r>
      <rPr>
        <sz val="12"/>
        <rFont val="Times New Roman"/>
        <family val="1"/>
      </rPr>
      <t>I&amp;d absc intraoral soft tiss</t>
    </r>
  </si>
  <si>
    <r>
      <rPr>
        <sz val="12"/>
        <rFont val="Times New Roman"/>
        <family val="1"/>
      </rPr>
      <t>D7520</t>
    </r>
  </si>
  <si>
    <r>
      <rPr>
        <sz val="12"/>
        <rFont val="Times New Roman"/>
        <family val="1"/>
      </rPr>
      <t>I&amp;d abscess extraoral</t>
    </r>
  </si>
  <si>
    <r>
      <rPr>
        <sz val="12"/>
        <rFont val="Times New Roman"/>
        <family val="1"/>
      </rPr>
      <t>D7530</t>
    </r>
  </si>
  <si>
    <r>
      <rPr>
        <sz val="12"/>
        <rFont val="Times New Roman"/>
        <family val="1"/>
      </rPr>
      <t>Removal fb skin/areolar tiss</t>
    </r>
  </si>
  <si>
    <r>
      <rPr>
        <sz val="12"/>
        <rFont val="Times New Roman"/>
        <family val="1"/>
      </rPr>
      <t>D7550</t>
    </r>
  </si>
  <si>
    <r>
      <rPr>
        <sz val="12"/>
        <rFont val="Times New Roman"/>
        <family val="1"/>
      </rPr>
      <t>Removal of sloughed off bone</t>
    </r>
  </si>
  <si>
    <r>
      <rPr>
        <sz val="12"/>
        <rFont val="Times New Roman"/>
        <family val="1"/>
      </rPr>
      <t>D7560</t>
    </r>
  </si>
  <si>
    <r>
      <rPr>
        <sz val="12"/>
        <rFont val="Times New Roman"/>
        <family val="1"/>
      </rPr>
      <t>Maxillary sinusotomy</t>
    </r>
  </si>
  <si>
    <r>
      <rPr>
        <sz val="12"/>
        <rFont val="Times New Roman"/>
        <family val="1"/>
      </rPr>
      <t>D7610</t>
    </r>
  </si>
  <si>
    <r>
      <rPr>
        <sz val="12"/>
        <rFont val="Times New Roman"/>
        <family val="1"/>
      </rPr>
      <t>Maxilla open reduct simple</t>
    </r>
  </si>
  <si>
    <r>
      <rPr>
        <sz val="12"/>
        <rFont val="Times New Roman"/>
        <family val="1"/>
      </rPr>
      <t>D7620</t>
    </r>
  </si>
  <si>
    <r>
      <rPr>
        <sz val="12"/>
        <rFont val="Times New Roman"/>
        <family val="1"/>
      </rPr>
      <t>Clsd reduct simpl maxilla fx</t>
    </r>
  </si>
  <si>
    <r>
      <rPr>
        <sz val="12"/>
        <rFont val="Times New Roman"/>
        <family val="1"/>
      </rPr>
      <t>D7630</t>
    </r>
  </si>
  <si>
    <r>
      <rPr>
        <sz val="12"/>
        <rFont val="Times New Roman"/>
        <family val="1"/>
      </rPr>
      <t>Open red simpl mandible fx</t>
    </r>
  </si>
  <si>
    <r>
      <rPr>
        <sz val="12"/>
        <rFont val="Times New Roman"/>
        <family val="1"/>
      </rPr>
      <t>D7640</t>
    </r>
  </si>
  <si>
    <r>
      <rPr>
        <sz val="12"/>
        <rFont val="Times New Roman"/>
        <family val="1"/>
      </rPr>
      <t>Clsd red simpl mandible fx</t>
    </r>
  </si>
  <si>
    <r>
      <rPr>
        <sz val="12"/>
        <rFont val="Times New Roman"/>
        <family val="1"/>
      </rPr>
      <t>D7671</t>
    </r>
  </si>
  <si>
    <r>
      <rPr>
        <sz val="12"/>
        <rFont val="Times New Roman"/>
        <family val="1"/>
      </rPr>
      <t>Alveolus open reduction</t>
    </r>
  </si>
  <si>
    <t>D7680</t>
  </si>
  <si>
    <t>Facial bones - complicated reduction with fixation and multiple surgical approaches</t>
  </si>
  <si>
    <r>
      <rPr>
        <sz val="12"/>
        <rFont val="Times New Roman"/>
        <family val="1"/>
      </rPr>
      <t>D7710</t>
    </r>
  </si>
  <si>
    <r>
      <rPr>
        <sz val="12"/>
        <rFont val="Times New Roman"/>
        <family val="1"/>
      </rPr>
      <t>Maxilla open reduct compound</t>
    </r>
  </si>
  <si>
    <r>
      <rPr>
        <sz val="12"/>
        <rFont val="Times New Roman"/>
        <family val="1"/>
      </rPr>
      <t>D7720</t>
    </r>
  </si>
  <si>
    <r>
      <rPr>
        <sz val="12"/>
        <rFont val="Times New Roman"/>
        <family val="1"/>
      </rPr>
      <t>Clsd reduct compd maxilla fx</t>
    </r>
  </si>
  <si>
    <r>
      <rPr>
        <sz val="12"/>
        <rFont val="Times New Roman"/>
        <family val="1"/>
      </rPr>
      <t>D7730</t>
    </r>
  </si>
  <si>
    <r>
      <rPr>
        <sz val="12"/>
        <rFont val="Times New Roman"/>
        <family val="1"/>
      </rPr>
      <t>Open reduct compd mandble fx</t>
    </r>
  </si>
  <si>
    <r>
      <rPr>
        <sz val="12"/>
        <rFont val="Times New Roman"/>
        <family val="1"/>
      </rPr>
      <t>D7740</t>
    </r>
  </si>
  <si>
    <r>
      <rPr>
        <sz val="12"/>
        <rFont val="Times New Roman"/>
        <family val="1"/>
      </rPr>
      <t>Clsd reduct compd mandble fx</t>
    </r>
  </si>
  <si>
    <r>
      <rPr>
        <sz val="12"/>
        <rFont val="Times New Roman"/>
        <family val="1"/>
      </rPr>
      <t>D7750</t>
    </r>
  </si>
  <si>
    <r>
      <rPr>
        <sz val="12"/>
        <rFont val="Times New Roman"/>
        <family val="1"/>
      </rPr>
      <t>Open red comp malar/zygma fx</t>
    </r>
  </si>
  <si>
    <r>
      <rPr>
        <sz val="12"/>
        <rFont val="Times New Roman"/>
        <family val="1"/>
      </rPr>
      <t>D7770</t>
    </r>
  </si>
  <si>
    <r>
      <rPr>
        <sz val="12"/>
        <rFont val="Times New Roman"/>
        <family val="1"/>
      </rPr>
      <t>Open reduc compd alveolus fx</t>
    </r>
  </si>
  <si>
    <r>
      <rPr>
        <sz val="12"/>
        <rFont val="Times New Roman"/>
        <family val="1"/>
      </rPr>
      <t>D7780</t>
    </r>
  </si>
  <si>
    <r>
      <rPr>
        <sz val="12"/>
        <rFont val="Times New Roman"/>
        <family val="1"/>
      </rPr>
      <t>Reduct compnd facial bone fx</t>
    </r>
  </si>
  <si>
    <r>
      <rPr>
        <sz val="12"/>
        <rFont val="Times New Roman"/>
        <family val="1"/>
      </rPr>
      <t>D7810</t>
    </r>
  </si>
  <si>
    <r>
      <rPr>
        <sz val="12"/>
        <rFont val="Times New Roman"/>
        <family val="1"/>
      </rPr>
      <t>Tmj open reduct‐dislocation</t>
    </r>
  </si>
  <si>
    <r>
      <rPr>
        <sz val="12"/>
        <rFont val="Times New Roman"/>
        <family val="1"/>
      </rPr>
      <t>D7820</t>
    </r>
  </si>
  <si>
    <r>
      <rPr>
        <sz val="12"/>
        <rFont val="Times New Roman"/>
        <family val="1"/>
      </rPr>
      <t>Closed tmp manipulation</t>
    </r>
  </si>
  <si>
    <r>
      <rPr>
        <sz val="12"/>
        <rFont val="Times New Roman"/>
        <family val="1"/>
      </rPr>
      <t>D7830</t>
    </r>
  </si>
  <si>
    <r>
      <rPr>
        <sz val="12"/>
        <rFont val="Times New Roman"/>
        <family val="1"/>
      </rPr>
      <t>Tmj manipulation under anest</t>
    </r>
  </si>
  <si>
    <r>
      <rPr>
        <sz val="12"/>
        <rFont val="Times New Roman"/>
        <family val="1"/>
      </rPr>
      <t>D7850</t>
    </r>
  </si>
  <si>
    <r>
      <rPr>
        <sz val="12"/>
        <rFont val="Times New Roman"/>
        <family val="1"/>
      </rPr>
      <t>Tmj meniscectomy</t>
    </r>
  </si>
  <si>
    <r>
      <rPr>
        <sz val="12"/>
        <rFont val="Times New Roman"/>
        <family val="1"/>
      </rPr>
      <t>D7852</t>
    </r>
  </si>
  <si>
    <r>
      <rPr>
        <sz val="12"/>
        <rFont val="Times New Roman"/>
        <family val="1"/>
      </rPr>
      <t>Tmj repair of joint disc</t>
    </r>
  </si>
  <si>
    <r>
      <rPr>
        <sz val="12"/>
        <rFont val="Times New Roman"/>
        <family val="1"/>
      </rPr>
      <t>D7858</t>
    </r>
  </si>
  <si>
    <r>
      <rPr>
        <sz val="12"/>
        <rFont val="Times New Roman"/>
        <family val="1"/>
      </rPr>
      <t>Tmj reconstruction</t>
    </r>
  </si>
  <si>
    <r>
      <rPr>
        <sz val="12"/>
        <rFont val="Times New Roman"/>
        <family val="1"/>
      </rPr>
      <t>D7865</t>
    </r>
  </si>
  <si>
    <r>
      <rPr>
        <sz val="12"/>
        <rFont val="Times New Roman"/>
        <family val="1"/>
      </rPr>
      <t>Tmj reshaping components</t>
    </r>
  </si>
  <si>
    <r>
      <rPr>
        <sz val="12"/>
        <rFont val="Times New Roman"/>
        <family val="1"/>
      </rPr>
      <t>D7870</t>
    </r>
  </si>
  <si>
    <r>
      <rPr>
        <sz val="12"/>
        <rFont val="Times New Roman"/>
        <family val="1"/>
      </rPr>
      <t>Tmj aspiration joint fluid</t>
    </r>
  </si>
  <si>
    <r>
      <rPr>
        <sz val="12"/>
        <rFont val="Times New Roman"/>
        <family val="1"/>
      </rPr>
      <t>D7872</t>
    </r>
  </si>
  <si>
    <r>
      <rPr>
        <sz val="12"/>
        <rFont val="Times New Roman"/>
        <family val="1"/>
      </rPr>
      <t>Tmj diagnostic arthroscopy</t>
    </r>
  </si>
  <si>
    <r>
      <rPr>
        <sz val="12"/>
        <rFont val="Times New Roman"/>
        <family val="1"/>
      </rPr>
      <t>D7873</t>
    </r>
  </si>
  <si>
    <r>
      <rPr>
        <sz val="12"/>
        <rFont val="Times New Roman"/>
        <family val="1"/>
      </rPr>
      <t>Tmj arthroscopy lysis adhesn</t>
    </r>
  </si>
  <si>
    <r>
      <rPr>
        <sz val="12"/>
        <rFont val="Times New Roman"/>
        <family val="1"/>
      </rPr>
      <t>D7874</t>
    </r>
  </si>
  <si>
    <r>
      <rPr>
        <sz val="12"/>
        <rFont val="Times New Roman"/>
        <family val="1"/>
      </rPr>
      <t>Tmj arthroscopy disc reposit</t>
    </r>
  </si>
  <si>
    <r>
      <rPr>
        <sz val="12"/>
        <rFont val="Times New Roman"/>
        <family val="1"/>
      </rPr>
      <t>D7876</t>
    </r>
  </si>
  <si>
    <r>
      <rPr>
        <sz val="12"/>
        <rFont val="Times New Roman"/>
        <family val="1"/>
      </rPr>
      <t>Tmj arthroscopy discectomy</t>
    </r>
  </si>
  <si>
    <r>
      <rPr>
        <sz val="12"/>
        <rFont val="Times New Roman"/>
        <family val="1"/>
      </rPr>
      <t>D7877</t>
    </r>
  </si>
  <si>
    <r>
      <rPr>
        <sz val="12"/>
        <rFont val="Times New Roman"/>
        <family val="1"/>
      </rPr>
      <t>Tmj arthroscopy debridement</t>
    </r>
  </si>
  <si>
    <r>
      <rPr>
        <sz val="12"/>
        <rFont val="Times New Roman"/>
        <family val="1"/>
      </rPr>
      <t>D7880</t>
    </r>
  </si>
  <si>
    <r>
      <rPr>
        <sz val="12"/>
        <rFont val="Times New Roman"/>
        <family val="1"/>
      </rPr>
      <t>Occlusal orthotic appliance</t>
    </r>
  </si>
  <si>
    <r>
      <rPr>
        <sz val="12"/>
        <rFont val="Times New Roman"/>
        <family val="1"/>
      </rPr>
      <t>D7899</t>
    </r>
  </si>
  <si>
    <r>
      <rPr>
        <sz val="12"/>
        <rFont val="Times New Roman"/>
        <family val="1"/>
      </rPr>
      <t>Tmj unspecified therapy</t>
    </r>
  </si>
  <si>
    <r>
      <rPr>
        <sz val="12"/>
        <rFont val="Times New Roman"/>
        <family val="1"/>
      </rPr>
      <t>D7910</t>
    </r>
  </si>
  <si>
    <r>
      <rPr>
        <sz val="12"/>
        <rFont val="Times New Roman"/>
        <family val="1"/>
      </rPr>
      <t>Dent sutur recent wnd to 5cm</t>
    </r>
  </si>
  <si>
    <r>
      <rPr>
        <sz val="12"/>
        <rFont val="Times New Roman"/>
        <family val="1"/>
      </rPr>
      <t>D7911</t>
    </r>
  </si>
  <si>
    <r>
      <rPr>
        <sz val="12"/>
        <rFont val="Times New Roman"/>
        <family val="1"/>
      </rPr>
      <t>Dental suture wound to 5 cm</t>
    </r>
  </si>
  <si>
    <r>
      <rPr>
        <sz val="12"/>
        <rFont val="Times New Roman"/>
        <family val="1"/>
      </rPr>
      <t>D7912</t>
    </r>
  </si>
  <si>
    <r>
      <rPr>
        <sz val="12"/>
        <rFont val="Times New Roman"/>
        <family val="1"/>
      </rPr>
      <t>Suture complicate wnd &gt; 5 cm</t>
    </r>
  </si>
  <si>
    <r>
      <rPr>
        <sz val="12"/>
        <rFont val="Times New Roman"/>
        <family val="1"/>
      </rPr>
      <t>Dental skin graft</t>
    </r>
  </si>
  <si>
    <r>
      <rPr>
        <sz val="12"/>
        <rFont val="Times New Roman"/>
        <family val="1"/>
      </rPr>
      <t>D7941</t>
    </r>
  </si>
  <si>
    <r>
      <rPr>
        <sz val="12"/>
        <rFont val="Times New Roman"/>
        <family val="1"/>
      </rPr>
      <t>Bone cutting ramus closed</t>
    </r>
  </si>
  <si>
    <r>
      <rPr>
        <sz val="12"/>
        <rFont val="Times New Roman"/>
        <family val="1"/>
      </rPr>
      <t>D7943</t>
    </r>
  </si>
  <si>
    <r>
      <rPr>
        <sz val="12"/>
        <rFont val="Times New Roman"/>
        <family val="1"/>
      </rPr>
      <t>Cutting ramus open w/graft</t>
    </r>
  </si>
  <si>
    <r>
      <rPr>
        <sz val="12"/>
        <rFont val="Times New Roman"/>
        <family val="1"/>
      </rPr>
      <t>D7944</t>
    </r>
  </si>
  <si>
    <r>
      <rPr>
        <sz val="12"/>
        <rFont val="Times New Roman"/>
        <family val="1"/>
      </rPr>
      <t>Bone cutting segmented</t>
    </r>
  </si>
  <si>
    <r>
      <rPr>
        <sz val="12"/>
        <rFont val="Times New Roman"/>
        <family val="1"/>
      </rPr>
      <t>D7946</t>
    </r>
  </si>
  <si>
    <r>
      <rPr>
        <sz val="12"/>
        <rFont val="Times New Roman"/>
        <family val="1"/>
      </rPr>
      <t>Reconstruction maxilla total</t>
    </r>
  </si>
  <si>
    <r>
      <rPr>
        <sz val="12"/>
        <rFont val="Times New Roman"/>
        <family val="1"/>
      </rPr>
      <t>D7947</t>
    </r>
  </si>
  <si>
    <r>
      <rPr>
        <sz val="12"/>
        <rFont val="Times New Roman"/>
        <family val="1"/>
      </rPr>
      <t>Reconstruct maxilla segment</t>
    </r>
  </si>
  <si>
    <r>
      <rPr>
        <sz val="12"/>
        <rFont val="Times New Roman"/>
        <family val="1"/>
      </rPr>
      <t>D7948</t>
    </r>
  </si>
  <si>
    <r>
      <rPr>
        <sz val="12"/>
        <rFont val="Times New Roman"/>
        <family val="1"/>
      </rPr>
      <t>Reconstruct midface no graft</t>
    </r>
  </si>
  <si>
    <r>
      <rPr>
        <sz val="12"/>
        <rFont val="Times New Roman"/>
        <family val="1"/>
      </rPr>
      <t>D7949</t>
    </r>
  </si>
  <si>
    <r>
      <rPr>
        <sz val="12"/>
        <rFont val="Times New Roman"/>
        <family val="1"/>
      </rPr>
      <t>Reconstruct midface w/graft</t>
    </r>
  </si>
  <si>
    <r>
      <rPr>
        <sz val="12"/>
        <rFont val="Times New Roman"/>
        <family val="1"/>
      </rPr>
      <t>D7950</t>
    </r>
  </si>
  <si>
    <r>
      <rPr>
        <sz val="12"/>
        <rFont val="Times New Roman"/>
        <family val="1"/>
      </rPr>
      <t>Mandible graft</t>
    </r>
  </si>
  <si>
    <r>
      <rPr>
        <sz val="12"/>
        <rFont val="Times New Roman"/>
        <family val="1"/>
      </rPr>
      <t>D7955</t>
    </r>
  </si>
  <si>
    <r>
      <rPr>
        <sz val="12"/>
        <rFont val="Times New Roman"/>
        <family val="1"/>
      </rPr>
      <t>Repair maxillofacial defects</t>
    </r>
  </si>
  <si>
    <r>
      <rPr>
        <sz val="12"/>
        <rFont val="Times New Roman"/>
        <family val="1"/>
      </rPr>
      <t>D7970</t>
    </r>
  </si>
  <si>
    <r>
      <rPr>
        <sz val="12"/>
        <rFont val="Times New Roman"/>
        <family val="1"/>
      </rPr>
      <t>Excision hyperplastic tissue</t>
    </r>
  </si>
  <si>
    <t>D7979</t>
  </si>
  <si>
    <t>Non-surgical silaolithotomy</t>
  </si>
  <si>
    <r>
      <rPr>
        <sz val="12"/>
        <rFont val="Times New Roman"/>
        <family val="1"/>
      </rPr>
      <t>D7980</t>
    </r>
  </si>
  <si>
    <r>
      <rPr>
        <sz val="12"/>
        <rFont val="Times New Roman"/>
        <family val="1"/>
      </rPr>
      <t>Sialolithotomy</t>
    </r>
  </si>
  <si>
    <r>
      <rPr>
        <sz val="12"/>
        <rFont val="Times New Roman"/>
        <family val="1"/>
      </rPr>
      <t>D7981</t>
    </r>
  </si>
  <si>
    <r>
      <rPr>
        <sz val="12"/>
        <rFont val="Times New Roman"/>
        <family val="1"/>
      </rPr>
      <t>Excision of salivary gland</t>
    </r>
  </si>
  <si>
    <r>
      <rPr>
        <sz val="12"/>
        <rFont val="Times New Roman"/>
        <family val="1"/>
      </rPr>
      <t>D7982</t>
    </r>
  </si>
  <si>
    <r>
      <rPr>
        <sz val="12"/>
        <rFont val="Times New Roman"/>
        <family val="1"/>
      </rPr>
      <t>Sialodochoplasty</t>
    </r>
  </si>
  <si>
    <r>
      <rPr>
        <sz val="12"/>
        <rFont val="Times New Roman"/>
        <family val="1"/>
      </rPr>
      <t>D7991</t>
    </r>
  </si>
  <si>
    <r>
      <rPr>
        <sz val="12"/>
        <rFont val="Times New Roman"/>
        <family val="1"/>
      </rPr>
      <t>Dental coronoidectomy</t>
    </r>
  </si>
  <si>
    <r>
      <rPr>
        <sz val="12"/>
        <rFont val="Times New Roman"/>
        <family val="1"/>
      </rPr>
      <t>D8010</t>
    </r>
  </si>
  <si>
    <r>
      <rPr>
        <sz val="12"/>
        <rFont val="Times New Roman"/>
        <family val="1"/>
      </rPr>
      <t>Limited dental tx primary</t>
    </r>
  </si>
  <si>
    <r>
      <rPr>
        <sz val="12"/>
        <rFont val="Times New Roman"/>
        <family val="1"/>
      </rPr>
      <t>D8020</t>
    </r>
  </si>
  <si>
    <r>
      <rPr>
        <sz val="12"/>
        <rFont val="Times New Roman"/>
        <family val="1"/>
      </rPr>
      <t>Limited dental tx transition</t>
    </r>
  </si>
  <si>
    <r>
      <rPr>
        <sz val="12"/>
        <rFont val="Times New Roman"/>
        <family val="1"/>
      </rPr>
      <t>D8030</t>
    </r>
  </si>
  <si>
    <r>
      <rPr>
        <sz val="12"/>
        <rFont val="Times New Roman"/>
        <family val="1"/>
      </rPr>
      <t>Limited dental tx adolescent</t>
    </r>
  </si>
  <si>
    <r>
      <rPr>
        <sz val="12"/>
        <rFont val="Times New Roman"/>
        <family val="1"/>
      </rPr>
      <t>D8040</t>
    </r>
  </si>
  <si>
    <r>
      <rPr>
        <sz val="12"/>
        <rFont val="Times New Roman"/>
        <family val="1"/>
      </rPr>
      <t>Limited dental tx adult</t>
    </r>
  </si>
  <si>
    <r>
      <rPr>
        <sz val="12"/>
        <rFont val="Times New Roman"/>
        <family val="1"/>
      </rPr>
      <t>D8050</t>
    </r>
  </si>
  <si>
    <r>
      <rPr>
        <sz val="12"/>
        <rFont val="Times New Roman"/>
        <family val="1"/>
      </rPr>
      <t>Intercep dental tx primary</t>
    </r>
  </si>
  <si>
    <r>
      <rPr>
        <sz val="12"/>
        <rFont val="Times New Roman"/>
        <family val="1"/>
      </rPr>
      <t>D8060</t>
    </r>
  </si>
  <si>
    <r>
      <rPr>
        <sz val="12"/>
        <rFont val="Times New Roman"/>
        <family val="1"/>
      </rPr>
      <t>Intercep dental tx transitn</t>
    </r>
  </si>
  <si>
    <r>
      <rPr>
        <sz val="12"/>
        <rFont val="Times New Roman"/>
        <family val="1"/>
      </rPr>
      <t>D8070</t>
    </r>
  </si>
  <si>
    <r>
      <rPr>
        <sz val="12"/>
        <rFont val="Times New Roman"/>
        <family val="1"/>
      </rPr>
      <t>Compre dental tx transition</t>
    </r>
  </si>
  <si>
    <r>
      <rPr>
        <sz val="12"/>
        <rFont val="Times New Roman"/>
        <family val="1"/>
      </rPr>
      <t>D8080</t>
    </r>
  </si>
  <si>
    <r>
      <rPr>
        <sz val="12"/>
        <rFont val="Times New Roman"/>
        <family val="1"/>
      </rPr>
      <t>Compre dental tx adolescent</t>
    </r>
  </si>
  <si>
    <r>
      <rPr>
        <sz val="12"/>
        <rFont val="Times New Roman"/>
        <family val="1"/>
      </rPr>
      <t>D8090</t>
    </r>
  </si>
  <si>
    <r>
      <rPr>
        <sz val="12"/>
        <rFont val="Times New Roman"/>
        <family val="1"/>
      </rPr>
      <t>Compre dental tx adult</t>
    </r>
  </si>
  <si>
    <r>
      <rPr>
        <sz val="12"/>
        <rFont val="Times New Roman"/>
        <family val="1"/>
      </rPr>
      <t>D8210</t>
    </r>
  </si>
  <si>
    <r>
      <rPr>
        <sz val="12"/>
        <rFont val="Times New Roman"/>
        <family val="1"/>
      </rPr>
      <t>Orthodontic rem appliance tx</t>
    </r>
  </si>
  <si>
    <r>
      <rPr>
        <sz val="12"/>
        <rFont val="Times New Roman"/>
        <family val="1"/>
      </rPr>
      <t>D8220</t>
    </r>
  </si>
  <si>
    <r>
      <rPr>
        <sz val="12"/>
        <rFont val="Times New Roman"/>
        <family val="1"/>
      </rPr>
      <t>Fixed appliance therapy habt</t>
    </r>
  </si>
  <si>
    <r>
      <rPr>
        <sz val="12"/>
        <rFont val="Times New Roman"/>
        <family val="1"/>
      </rPr>
      <t>D8680</t>
    </r>
  </si>
  <si>
    <r>
      <rPr>
        <sz val="12"/>
        <rFont val="Times New Roman"/>
        <family val="1"/>
      </rPr>
      <t>Orthodontic retention</t>
    </r>
  </si>
  <si>
    <t>D8695</t>
  </si>
  <si>
    <t>Removal of fixed orthodontic appliance(s) - other than at conclusion of treatment</t>
  </si>
  <si>
    <t>D9222</t>
  </si>
  <si>
    <t>Deep sedation/general anesthesia - first 15 minutes</t>
  </si>
  <si>
    <t>See Calculation below</t>
  </si>
  <si>
    <t>*</t>
  </si>
  <si>
    <t>D9223</t>
  </si>
  <si>
    <t>Deep sedation/general anesthesia - each 15 minute increment</t>
  </si>
  <si>
    <t>varies</t>
  </si>
  <si>
    <t>**</t>
  </si>
  <si>
    <r>
      <rPr>
        <sz val="12"/>
        <rFont val="Times New Roman"/>
        <family val="1"/>
      </rPr>
      <t>D9230</t>
    </r>
  </si>
  <si>
    <r>
      <rPr>
        <sz val="12"/>
        <rFont val="Times New Roman"/>
        <family val="1"/>
      </rPr>
      <t>Analgesia</t>
    </r>
  </si>
  <si>
    <t>D9239</t>
  </si>
  <si>
    <t>Intravenous moderate (conscious) sedation/analgesia - first 15 minutes</t>
  </si>
  <si>
    <t>D9243</t>
  </si>
  <si>
    <t>Intravenous moderate (conscious) sedation/analgesia - each 15 minute increment</t>
  </si>
  <si>
    <t>Replaces D9241 &amp; D9242</t>
  </si>
  <si>
    <r>
      <rPr>
        <sz val="12"/>
        <rFont val="Times New Roman"/>
        <family val="1"/>
      </rPr>
      <t>D9310</t>
    </r>
  </si>
  <si>
    <r>
      <rPr>
        <sz val="12"/>
        <rFont val="Times New Roman"/>
        <family val="1"/>
      </rPr>
      <t>Dental consultation</t>
    </r>
  </si>
  <si>
    <r>
      <rPr>
        <sz val="12"/>
        <rFont val="Times New Roman"/>
        <family val="1"/>
      </rPr>
      <t>D9420</t>
    </r>
  </si>
  <si>
    <r>
      <rPr>
        <sz val="12"/>
        <rFont val="Times New Roman"/>
        <family val="1"/>
      </rPr>
      <t>Hospital call</t>
    </r>
  </si>
  <si>
    <r>
      <rPr>
        <sz val="12"/>
        <rFont val="Times New Roman"/>
        <family val="1"/>
      </rPr>
      <t>D9630</t>
    </r>
  </si>
  <si>
    <r>
      <rPr>
        <sz val="12"/>
        <rFont val="Times New Roman"/>
        <family val="1"/>
      </rPr>
      <t>Other drugs/medicaments</t>
    </r>
  </si>
  <si>
    <t>D9944</t>
  </si>
  <si>
    <t>Occlusal Guard-hard appliance, full arch</t>
  </si>
  <si>
    <t>Replaces D9940</t>
  </si>
  <si>
    <t>D9945</t>
  </si>
  <si>
    <t>Occlusal Guard-soft appliance, full arch</t>
  </si>
  <si>
    <t>D9946</t>
  </si>
  <si>
    <t>Occlusal Guard-soft appliance, partial arch</t>
  </si>
  <si>
    <r>
      <rPr>
        <sz val="12"/>
        <rFont val="Times New Roman"/>
        <family val="1"/>
      </rPr>
      <t>D9951</t>
    </r>
  </si>
  <si>
    <r>
      <rPr>
        <sz val="12"/>
        <rFont val="Times New Roman"/>
        <family val="1"/>
      </rPr>
      <t>Limited occlusal adjustment</t>
    </r>
  </si>
  <si>
    <r>
      <rPr>
        <sz val="12"/>
        <rFont val="Times New Roman"/>
        <family val="1"/>
      </rPr>
      <t>D9952</t>
    </r>
  </si>
  <si>
    <r>
      <rPr>
        <sz val="12"/>
        <rFont val="Times New Roman"/>
        <family val="1"/>
      </rPr>
      <t>Complete occlusal adjustment</t>
    </r>
  </si>
  <si>
    <t xml:space="preserve">Anesthesia codes are paid using standard anesthesia methodology, for example:  </t>
  </si>
  <si>
    <t>1 unit (15 min ) + 5 (00170 ASA base units) = 6 x 22.70 (WV Medicaid Conversion Factor) = $136.20</t>
  </si>
  <si>
    <t>Additional minutes are calculated as follows:</t>
  </si>
  <si>
    <t>number of units x 22.70 (WV Medicaid Conversion Factor)</t>
  </si>
  <si>
    <t>D7920</t>
  </si>
  <si>
    <t>Fixed, unilateral - per quadrant. Excludes a distal shoe space maintainer</t>
  </si>
  <si>
    <t>Space Maintainer - removable, - unilateral - per quadrant</t>
  </si>
  <si>
    <t>D1551</t>
  </si>
  <si>
    <t>D1552</t>
  </si>
  <si>
    <t>D1553</t>
  </si>
  <si>
    <t>Re-cement or re-bond bilateral space maintainer - maxillary</t>
  </si>
  <si>
    <t>Re-cement or re-bond bilateral space maintainer - mandibular</t>
  </si>
  <si>
    <t>Re-cement or re-bond bilateral space maintainer - per quadrant</t>
  </si>
  <si>
    <t>Replaces D1550</t>
  </si>
  <si>
    <t>D5284</t>
  </si>
  <si>
    <t>D5286</t>
  </si>
  <si>
    <t>Removable unilateral partial denture-one piece flexible base (inclusing clasps and teeth), per quadrant</t>
  </si>
  <si>
    <t>Removable unilateral partial denture-one piece resin (inclusing clasps and teeth), per quadrant</t>
  </si>
  <si>
    <t>D2740</t>
  </si>
  <si>
    <t>Crown - porcelain/ceramic substrate</t>
  </si>
  <si>
    <t>D7922</t>
  </si>
  <si>
    <t>Placement of intra-socket biological dressing to aid in hemostasis or clot stabilization, per site</t>
  </si>
  <si>
    <t>D8696</t>
  </si>
  <si>
    <t>D8697</t>
  </si>
  <si>
    <t>D8698</t>
  </si>
  <si>
    <t>D8699</t>
  </si>
  <si>
    <t>D8701</t>
  </si>
  <si>
    <t>D8702</t>
  </si>
  <si>
    <t>Repair of orthodontic appliance - maxillary</t>
  </si>
  <si>
    <t>Repair of orthodontic appliance - mandibular</t>
  </si>
  <si>
    <t>Re-cement or re-bond fixed retainer-maxillary</t>
  </si>
  <si>
    <t>Re-cement or re-bond fixed retainer-mandibular</t>
  </si>
  <si>
    <t>Replaces D8693</t>
  </si>
  <si>
    <t>Repair of fixed retainer, includes reattachment-maxillary</t>
  </si>
  <si>
    <t>Repair of fixed retainer, includes reattachment-mandlbular</t>
  </si>
  <si>
    <t>D8703</t>
  </si>
  <si>
    <t>D8704</t>
  </si>
  <si>
    <t>Replacement of lost or broken retainer-maxillary</t>
  </si>
  <si>
    <t>Replacement of lost or broken retainer-mandibular</t>
  </si>
  <si>
    <t>Replaces D8692</t>
  </si>
  <si>
    <t>Rate via Keypro consultant, not on the most recent 2018 ADA Survey for the Southern Region</t>
  </si>
  <si>
    <t>Replaces D8961 which was not previously opened-Rate via Keypro consultant, not on the most recent 2018 ADA Survey for the Southern Region</t>
  </si>
  <si>
    <t>Replaces D8964 which was not previously opened-Rate via Keypro consultant (per Keypro replaced D8693 but D8698 and D8699 replace D8693 but codes are similar), not on the most recent 2018 ADA Survey for the Southern Region</t>
  </si>
  <si>
    <t>Notes</t>
  </si>
  <si>
    <t>Code Open Effective Date</t>
  </si>
  <si>
    <t>Distal Shoe space maintainer-fixed-unilateral - per quadrant fabrication and delivery of fixed appliance extending subgingivally and distally to guide the eruption of the first permanent molar. Does not include ongoing follow-up or adjustments, or replacement appliances, once the tooth has erupted.</t>
  </si>
  <si>
    <t>D9995</t>
  </si>
  <si>
    <t xml:space="preserve">Teledentistry </t>
  </si>
  <si>
    <t>Adult Expanded</t>
  </si>
  <si>
    <t>D0180</t>
  </si>
  <si>
    <t>Comprehensive periodontal evaluation - new or established patient</t>
  </si>
  <si>
    <t>D2750</t>
  </si>
  <si>
    <t>Crown - porcelain fused to high noble metal</t>
  </si>
  <si>
    <t>D2752</t>
  </si>
  <si>
    <t>D4910</t>
  </si>
  <si>
    <t>Periodontal maintenance</t>
  </si>
  <si>
    <t>Adjust complete denture - maxillary</t>
  </si>
  <si>
    <t>Adjust complete denture - mandibular</t>
  </si>
  <si>
    <t>Adjust partial denture - maxillary</t>
  </si>
  <si>
    <t>Adjust partial denture - mandibular</t>
  </si>
  <si>
    <t>Reline completed maxillary denture (direct)</t>
  </si>
  <si>
    <t>Reline completed mandibular denture (direct)</t>
  </si>
  <si>
    <t>Reline complete maxillary denture (indirect)</t>
  </si>
  <si>
    <t>Reline complete mandibular denture (indirect)</t>
  </si>
  <si>
    <t>Reline maxillary partial denture (indirect)</t>
  </si>
  <si>
    <t>Reline mandibular partial denture (indirect)</t>
  </si>
  <si>
    <t>APPENDIX 505A - COVERED DENTAL, ORTHODONTIC AND ORAL HEALTH SERVICES, CHILDREN UP TO AGE 21 YEARS</t>
  </si>
  <si>
    <t xml:space="preserve">                                                Children Oral Health Procedures/Codes</t>
  </si>
  <si>
    <t>PRIOR AUTHORIZATION MUST BE OBTAINED WHEN SERVICE LIMITS ARE EXCEEDED</t>
  </si>
  <si>
    <t>Periodic oral evaluation - established patient</t>
  </si>
  <si>
    <t>D0140</t>
  </si>
  <si>
    <t>Limited oral evaluation - problem focused</t>
  </si>
  <si>
    <t>D0145</t>
  </si>
  <si>
    <t>Oral evaluation for a patient under three years of age and counseling with primary caregiver</t>
  </si>
  <si>
    <t>D0150</t>
  </si>
  <si>
    <t>Comprehensive oral evaluation - new or established patient</t>
  </si>
  <si>
    <t>D0210</t>
  </si>
  <si>
    <t>Intraoral-complete series of radiographic images</t>
  </si>
  <si>
    <t>D0220</t>
  </si>
  <si>
    <t>Intraoral-periapical, first  radiographic image</t>
  </si>
  <si>
    <t>D0230</t>
  </si>
  <si>
    <t>Intraoral-periapical, each additional radiographic image</t>
  </si>
  <si>
    <t>D0240</t>
  </si>
  <si>
    <t>Intraoral - occlusal  radiographic image</t>
  </si>
  <si>
    <t>D0250</t>
  </si>
  <si>
    <t>Extraoral - first radiographic image</t>
  </si>
  <si>
    <t>D0260</t>
  </si>
  <si>
    <t>Extraoral - each additional radiographic image</t>
  </si>
  <si>
    <t>deleted 01/01/16</t>
  </si>
  <si>
    <t>D0270</t>
  </si>
  <si>
    <t>Bitewing - single radiographic image</t>
  </si>
  <si>
    <t>D0272</t>
  </si>
  <si>
    <t>Bitewings – two radiographic images</t>
  </si>
  <si>
    <t>Bitewings – three  radiographic images</t>
  </si>
  <si>
    <t>D0274</t>
  </si>
  <si>
    <t>Bitewings - four radiographic images</t>
  </si>
  <si>
    <t>D0290</t>
  </si>
  <si>
    <t>Posterior - anterior or lateral</t>
  </si>
  <si>
    <t>D0310</t>
  </si>
  <si>
    <t>Sialography</t>
  </si>
  <si>
    <t>D0320</t>
  </si>
  <si>
    <t>Temporomandibular joint</t>
  </si>
  <si>
    <t>D0321</t>
  </si>
  <si>
    <t>Other temporomandibular joint radiographic images, by report</t>
  </si>
  <si>
    <t>D0322</t>
  </si>
  <si>
    <t>Tomographic survey</t>
  </si>
  <si>
    <t>D0330</t>
  </si>
  <si>
    <t>Panoramic radiographic image</t>
  </si>
  <si>
    <t>D0340</t>
  </si>
  <si>
    <t>Cephalometric radiographic image</t>
  </si>
  <si>
    <t>D0350</t>
  </si>
  <si>
    <t>Oral/facial photographic images</t>
  </si>
  <si>
    <t>D0470</t>
  </si>
  <si>
    <t>Diagnostic casts</t>
  </si>
  <si>
    <t>D0474</t>
  </si>
  <si>
    <t>Accession of tissue, gross and Microscopic examination, including assessment of surgical margins for presence of disease, preparation, and transmission of written report.</t>
  </si>
  <si>
    <t>D0486</t>
  </si>
  <si>
    <t>Laboratory accession of transepithelial cytologic sample, microscopic Examination, preparation, and Transmission of written report.</t>
  </si>
  <si>
    <t>Prophylaxis-adult</t>
  </si>
  <si>
    <t>D1120</t>
  </si>
  <si>
    <t>Prophylaxis-child</t>
  </si>
  <si>
    <t>D1206</t>
  </si>
  <si>
    <t>Topical application of fluoride varnish</t>
  </si>
  <si>
    <t>D1320</t>
  </si>
  <si>
    <t>Tobacco counseling for the control and prevention of oral disease</t>
  </si>
  <si>
    <t>D1351</t>
  </si>
  <si>
    <t>Sealant – per tooth</t>
  </si>
  <si>
    <t>D1510</t>
  </si>
  <si>
    <t>Space maintainer-fixed- unilateral</t>
  </si>
  <si>
    <t>D1515</t>
  </si>
  <si>
    <t>No Fee/eff date 01/01/19</t>
  </si>
  <si>
    <t>Space maintainer – fixed - bilateral</t>
  </si>
  <si>
    <t>deleted 01/01/19</t>
  </si>
  <si>
    <t>D1520</t>
  </si>
  <si>
    <t>Space maintainer - removable - unilateral</t>
  </si>
  <si>
    <t>D1525</t>
  </si>
  <si>
    <t>Space maintainer - removable - bilateral</t>
  </si>
  <si>
    <t>D1550</t>
  </si>
  <si>
    <t>No fee/eff date 01/01/20</t>
  </si>
  <si>
    <t>Re-cementation of space maintainer</t>
  </si>
  <si>
    <t>deleted 1/1/20</t>
  </si>
  <si>
    <t>Distal Shoe space maintainer-fixed-unilateral - per quadrant fabrication and delivery of fixed appliance extending subgingivally and distally to guide the eruption of the firs permanent molar. Does not include ongoing follow-up or adjustments, or replacement appliances, once the has erupted</t>
  </si>
  <si>
    <t>D2140</t>
  </si>
  <si>
    <t>Amalgam - one surface, primary or permanent</t>
  </si>
  <si>
    <t>D2150</t>
  </si>
  <si>
    <t>Amalgam - two surfaces, primary or permanent</t>
  </si>
  <si>
    <t>D2160</t>
  </si>
  <si>
    <t>Amalgam - three surfaces, primary or permanent</t>
  </si>
  <si>
    <t>D2161</t>
  </si>
  <si>
    <t>Amalgam - four or more surfaces, primary or permanent</t>
  </si>
  <si>
    <t>D2330</t>
  </si>
  <si>
    <t>Resin-based composite - one surface, anterior</t>
  </si>
  <si>
    <t>D2331</t>
  </si>
  <si>
    <t>Resin-based composite - two surfaces, anterior</t>
  </si>
  <si>
    <t>D2332</t>
  </si>
  <si>
    <t>Resin-based composite - three surfaces, anterior</t>
  </si>
  <si>
    <t>D2335</t>
  </si>
  <si>
    <t>Resin-based composite – four or more surfaces or involving incisal angle (anterior)</t>
  </si>
  <si>
    <t>D2390</t>
  </si>
  <si>
    <t>Resin-based composite crown, anterior</t>
  </si>
  <si>
    <t>D2391</t>
  </si>
  <si>
    <t>Resin-based composite - one surface, posterior</t>
  </si>
  <si>
    <t>D2392</t>
  </si>
  <si>
    <t>Resin-based composite  -  two surfaces, posterior</t>
  </si>
  <si>
    <t>D2393</t>
  </si>
  <si>
    <t>Resin-based composite  three surfaces, posterior</t>
  </si>
  <si>
    <t>D2394</t>
  </si>
  <si>
    <t>Resin-based composite - four or more surfaces, posterior</t>
  </si>
  <si>
    <t>D2751</t>
  </si>
  <si>
    <t>Crown- porcelain fused to predominately base metal</t>
  </si>
  <si>
    <t>D2791</t>
  </si>
  <si>
    <t>Crown - full cast predominately base metal</t>
  </si>
  <si>
    <t>D2920</t>
  </si>
  <si>
    <t>Recement crown</t>
  </si>
  <si>
    <t>D2930</t>
  </si>
  <si>
    <t>Prefabricated stainless steel crown - primary tooth</t>
  </si>
  <si>
    <t>D2931</t>
  </si>
  <si>
    <t>Prefabricated stainless steel crown - permanent tooth</t>
  </si>
  <si>
    <t>D2932</t>
  </si>
  <si>
    <t>Prefabricated resin crown</t>
  </si>
  <si>
    <t>D2933</t>
  </si>
  <si>
    <t>Prefabricated stainless steel crown with resin window</t>
  </si>
  <si>
    <t>D2940</t>
  </si>
  <si>
    <t>Protective restoration</t>
  </si>
  <si>
    <t>D2950</t>
  </si>
  <si>
    <t>Core buildup, including any pins</t>
  </si>
  <si>
    <t>D2951</t>
  </si>
  <si>
    <t>Pin retention- per tooth, in addition to restoration</t>
  </si>
  <si>
    <t>D2952</t>
  </si>
  <si>
    <t>Post and core in addition to crown -indirectly fabricated</t>
  </si>
  <si>
    <t>D2954</t>
  </si>
  <si>
    <t>Prefabricated post &amp; core in addition to crown</t>
  </si>
  <si>
    <t>D3220</t>
  </si>
  <si>
    <t>Therapeutic pulpotomy (excluding final restoration) - removal of pulp coronal to the dentinocemental junction and application of medicament</t>
  </si>
  <si>
    <t>D3310</t>
  </si>
  <si>
    <t>Endodontic therapy, anterior tooth (excluding final restoration)</t>
  </si>
  <si>
    <t>D3320</t>
  </si>
  <si>
    <t>Endodontic therapy, bicuspid tooth (excluding final restoration)</t>
  </si>
  <si>
    <t>D3330</t>
  </si>
  <si>
    <t>Endodontic therapy, molar (excluding final restoration)</t>
  </si>
  <si>
    <t>D3346</t>
  </si>
  <si>
    <t>Retreatment of previous root canal therapy - anterior</t>
  </si>
  <si>
    <t>D3347</t>
  </si>
  <si>
    <t>Retreatment of previous root canal therapy - bicuspid</t>
  </si>
  <si>
    <t>D3348</t>
  </si>
  <si>
    <t>Retreatment of previous root canal therapy - molar</t>
  </si>
  <si>
    <t>D3351</t>
  </si>
  <si>
    <t>Apexification/recalcification/pulpal Regeneration - initial visit (apical closure/calcific repair of perforations, root resorption, pulp space disinfection, etc.)</t>
  </si>
  <si>
    <t>D3352</t>
  </si>
  <si>
    <t xml:space="preserve">Apexification/recalcification/pulpal regeneration - interim medication replacement </t>
  </si>
  <si>
    <t>D3353</t>
  </si>
  <si>
    <t>Apexification/recalcification - final visit (includes completed root canal therapy - apical closure/calcifyic repair of perforations, root resorption, etc.)</t>
  </si>
  <si>
    <t>D3410</t>
  </si>
  <si>
    <t>Apicoectomy/periradicular surgery - anterior</t>
  </si>
  <si>
    <t>D3421</t>
  </si>
  <si>
    <t>Apicoectomy/periradicular surgery - bicuspid (first root)</t>
  </si>
  <si>
    <t>D3999</t>
  </si>
  <si>
    <t>No Fee/eff date 04/01/11</t>
  </si>
  <si>
    <t>Unspecified endodontic procedure, by report</t>
  </si>
  <si>
    <t>deleted 04/01/11</t>
  </si>
  <si>
    <t>D4210</t>
  </si>
  <si>
    <t>Gingivectomy or Gingivoplasty – four or more contiguous teeth or tooth bounded spaces per quadrant</t>
  </si>
  <si>
    <t>D4211</t>
  </si>
  <si>
    <t>Gingivectomy or Gingivoplasty – one to three contiguous teeth or tooth bounded spaces per quadrant</t>
  </si>
  <si>
    <t>D4260</t>
  </si>
  <si>
    <t>Osseous surgery (including flap entry and closure) – four or more contiguous teeth or tooth bounded spaces per quadrant</t>
  </si>
  <si>
    <t>D4261</t>
  </si>
  <si>
    <t>Osseous surgery (including flap entry and closure) one to three contiguous teeth or tooth bounded spaces per quadrant</t>
  </si>
  <si>
    <t>D4341</t>
  </si>
  <si>
    <t>Periodontal scaling and root planing - four/ or more teeth per quadrant</t>
  </si>
  <si>
    <t>D4342</t>
  </si>
  <si>
    <t>Periodontal scaling and root planing - one – to three teeth, per quadrant</t>
  </si>
  <si>
    <t>D4355</t>
  </si>
  <si>
    <t>Full mouth debridement to enable comprehensive evaluation and diagnosis.</t>
  </si>
  <si>
    <t>D4999</t>
  </si>
  <si>
    <t>Unspecified periodontal procedure, by report</t>
  </si>
  <si>
    <t>D5110</t>
  </si>
  <si>
    <t>Complete denture - maxillary</t>
  </si>
  <si>
    <t>D5120</t>
  </si>
  <si>
    <t>Complete denture – mandibular</t>
  </si>
  <si>
    <t>D5130</t>
  </si>
  <si>
    <t>Immediate denture – maxillary</t>
  </si>
  <si>
    <t>D5140</t>
  </si>
  <si>
    <t>Immediate denture – mandibular</t>
  </si>
  <si>
    <t>D5213</t>
  </si>
  <si>
    <t>Maxillary partial denture - cast metal framework with resin denture bases (including any conventional clasps, rests and teeth)</t>
  </si>
  <si>
    <t>D5214</t>
  </si>
  <si>
    <t>Mandibular partial denture - cast metal framework with resin denture bases (including any conventional clasps, rests and teeth)</t>
  </si>
  <si>
    <t>D5281</t>
  </si>
  <si>
    <t>Removable unilateral partial denture - one piece cast metal (including clasps and teeth)</t>
  </si>
  <si>
    <t>deleted code 1/1/19</t>
  </si>
  <si>
    <t>D5410</t>
  </si>
  <si>
    <t>Adjust complete denture – maxillary</t>
  </si>
  <si>
    <t>D5411</t>
  </si>
  <si>
    <t>Adjust complete denture – mandibular</t>
  </si>
  <si>
    <t>D5421</t>
  </si>
  <si>
    <t>Adjust partial denture – maxillary</t>
  </si>
  <si>
    <t>D5422</t>
  </si>
  <si>
    <t>Adjust partial denture – mandibular</t>
  </si>
  <si>
    <t>D5510</t>
  </si>
  <si>
    <t>No Fee/eff date 01/01/18</t>
  </si>
  <si>
    <t>Repair broken complete denture base</t>
  </si>
  <si>
    <t>Deleted code 1/1/18</t>
  </si>
  <si>
    <t>D5520</t>
  </si>
  <si>
    <t>Replace missing or broken teeth - complete denture (each tooth)</t>
  </si>
  <si>
    <t>D5610</t>
  </si>
  <si>
    <t>Repair resin denture base</t>
  </si>
  <si>
    <t>D5620</t>
  </si>
  <si>
    <t>Repair cast framework</t>
  </si>
  <si>
    <t>D5630</t>
  </si>
  <si>
    <t>Repair or replace broken clasp</t>
  </si>
  <si>
    <t>D5640</t>
  </si>
  <si>
    <t>Replace broken teeth – per tooth</t>
  </si>
  <si>
    <t>D5650</t>
  </si>
  <si>
    <t>Add tooth to existing partial denture</t>
  </si>
  <si>
    <t>D5660</t>
  </si>
  <si>
    <t>Add clasp to existing partial denture</t>
  </si>
  <si>
    <t>D5710</t>
  </si>
  <si>
    <t>Rebase complete maxillary denture</t>
  </si>
  <si>
    <t>D5711</t>
  </si>
  <si>
    <t>Rebase complete mandibular denture</t>
  </si>
  <si>
    <t>D5720</t>
  </si>
  <si>
    <t>Rebase maxillary partial denture</t>
  </si>
  <si>
    <t>D5721</t>
  </si>
  <si>
    <t>Rebase mandibular partial denture</t>
  </si>
  <si>
    <t>D5730</t>
  </si>
  <si>
    <t>Reline complete maxillary denture (chairside)</t>
  </si>
  <si>
    <t>D5731</t>
  </si>
  <si>
    <t>Reline complete mandibular denture (chairside)</t>
  </si>
  <si>
    <t>D5740</t>
  </si>
  <si>
    <t>Reline maxillary partial denture (chairside)</t>
  </si>
  <si>
    <t>D5741</t>
  </si>
  <si>
    <t>Reline mandibular partial denture (chairside)</t>
  </si>
  <si>
    <t>D5750</t>
  </si>
  <si>
    <t>Reline complete maxillary denture (laboratory)</t>
  </si>
  <si>
    <t>D5751</t>
  </si>
  <si>
    <t>Reline complete mandibular denture (laboratory)</t>
  </si>
  <si>
    <t>D5760</t>
  </si>
  <si>
    <t>Reline maxillary partial denture (laboratory)</t>
  </si>
  <si>
    <t>D5761</t>
  </si>
  <si>
    <t>Reline mandibular partial denture (laboratory)</t>
  </si>
  <si>
    <t>D5899</t>
  </si>
  <si>
    <t>Unspecified removable prosthodontics procedure, by report</t>
  </si>
  <si>
    <t>D5911</t>
  </si>
  <si>
    <t>Facial moulage (sectional)</t>
  </si>
  <si>
    <t>D5912</t>
  </si>
  <si>
    <t>Facial moulage (complete)</t>
  </si>
  <si>
    <t>D5913</t>
  </si>
  <si>
    <t>Nasal prosthesis</t>
  </si>
  <si>
    <t>D5914</t>
  </si>
  <si>
    <t>Auricular prosthesis</t>
  </si>
  <si>
    <t>D5915</t>
  </si>
  <si>
    <t>Orbital prosthesis</t>
  </si>
  <si>
    <t>D5916</t>
  </si>
  <si>
    <t>Ocular prosthesis - Prosthetic eye, plastic, custom Prosthetic eye, other type</t>
  </si>
  <si>
    <t>D5919</t>
  </si>
  <si>
    <t>Facial prosthesis</t>
  </si>
  <si>
    <t>D5924</t>
  </si>
  <si>
    <t>Cranial prosthesis</t>
  </si>
  <si>
    <t>D5925</t>
  </si>
  <si>
    <t>Facial augmentation implant prosthesis</t>
  </si>
  <si>
    <t>D5931</t>
  </si>
  <si>
    <t>Obturator prosthesis, surgical</t>
  </si>
  <si>
    <t>D5932</t>
  </si>
  <si>
    <t xml:space="preserve">Obturator prosthesis, definitive </t>
  </si>
  <si>
    <t>D5933</t>
  </si>
  <si>
    <t xml:space="preserve">Obturator prosthesis, modification </t>
  </si>
  <si>
    <t>D5934</t>
  </si>
  <si>
    <t>Mandibular resection pros- thesis with guide flange</t>
  </si>
  <si>
    <t>D5935</t>
  </si>
  <si>
    <t>Mandibular resection prosthesis without guide flange</t>
  </si>
  <si>
    <t>D5937</t>
  </si>
  <si>
    <t>Trismus appliance (not for TMD treatment)</t>
  </si>
  <si>
    <t>D5951</t>
  </si>
  <si>
    <t>Feeding aid</t>
  </si>
  <si>
    <t>D5952</t>
  </si>
  <si>
    <t>Speech aid prosthesis, pediatric</t>
  </si>
  <si>
    <t>D5954</t>
  </si>
  <si>
    <t>Palatal augmentation prosthesis</t>
  </si>
  <si>
    <t>D5955</t>
  </si>
  <si>
    <t>Palatal lift prosthesis, definitive</t>
  </si>
  <si>
    <t>D5982</t>
  </si>
  <si>
    <t>Surgical stent</t>
  </si>
  <si>
    <t>D5983</t>
  </si>
  <si>
    <t>Radiation carrier</t>
  </si>
  <si>
    <t>D5984</t>
  </si>
  <si>
    <t>Radiation shield</t>
  </si>
  <si>
    <t>D5985</t>
  </si>
  <si>
    <t>Radiation cone locator</t>
  </si>
  <si>
    <t>D5986</t>
  </si>
  <si>
    <t>Fluoride gel carrier</t>
  </si>
  <si>
    <t>D5987</t>
  </si>
  <si>
    <t>Commissure splint</t>
  </si>
  <si>
    <t>D5999</t>
  </si>
  <si>
    <t>Unspecified maxillofacial prosthesis, by report</t>
  </si>
  <si>
    <t>D6211</t>
  </si>
  <si>
    <t>Pontic - cast predominantly base metal</t>
  </si>
  <si>
    <t>D6241</t>
  </si>
  <si>
    <t>Pontic- porcelain fused to predominantly base metal</t>
  </si>
  <si>
    <t>D6545</t>
  </si>
  <si>
    <t>Retainer -  cast metal for resin bonded fixed prosthesis</t>
  </si>
  <si>
    <t>D6930</t>
  </si>
  <si>
    <t>Recement fixed partial denture</t>
  </si>
  <si>
    <t>D6999</t>
  </si>
  <si>
    <r>
      <t>Unspecified</t>
    </r>
    <r>
      <rPr>
        <strike/>
        <sz val="12"/>
        <color theme="1"/>
        <rFont val="Times New Roman"/>
        <family val="1"/>
      </rPr>
      <t>,</t>
    </r>
    <r>
      <rPr>
        <sz val="12"/>
        <color theme="1"/>
        <rFont val="Times New Roman"/>
        <family val="1"/>
      </rPr>
      <t xml:space="preserve"> fixed prostho-dontic procedure</t>
    </r>
    <r>
      <rPr>
        <strike/>
        <sz val="12"/>
        <color theme="1"/>
        <rFont val="Times New Roman"/>
        <family val="1"/>
      </rPr>
      <t>s</t>
    </r>
    <r>
      <rPr>
        <sz val="12"/>
        <color theme="1"/>
        <rFont val="Times New Roman"/>
        <family val="1"/>
      </rPr>
      <t>, by report</t>
    </r>
  </si>
  <si>
    <t>D7140</t>
  </si>
  <si>
    <t>Extraction, erupted tooth or exposed root (elevation and/or forceps removal)</t>
  </si>
  <si>
    <t>D7210</t>
  </si>
  <si>
    <t>Surgical removal of erupted tooth requiring removal of bone and/or sectioning of tooth, and including elevation of mucoperiosteal flap if indicated</t>
  </si>
  <si>
    <t>D7220</t>
  </si>
  <si>
    <t>Removal of impacted tooth - soft tissue</t>
  </si>
  <si>
    <t>D7230</t>
  </si>
  <si>
    <t>Removal of impacted tooth - partially bony</t>
  </si>
  <si>
    <t>D7240</t>
  </si>
  <si>
    <t>Removal of impacted tooth - completely bony</t>
  </si>
  <si>
    <t>D7260</t>
  </si>
  <si>
    <t>Oroantral fistula closure</t>
  </si>
  <si>
    <t>D7270</t>
  </si>
  <si>
    <t>Tooth reimplantation &amp;/or stabilization of accidentally evulsed or displaced tooth (includes splinting and/or stabilization)</t>
  </si>
  <si>
    <t>D7280</t>
  </si>
  <si>
    <t>Surgical access of an unerupted tooth</t>
  </si>
  <si>
    <t>D7281</t>
  </si>
  <si>
    <t>D7283</t>
  </si>
  <si>
    <t>Placement of device to facilitate eruption of impacted tooth</t>
  </si>
  <si>
    <t>D7285</t>
  </si>
  <si>
    <t>Biopsy of oral tissue – hard (bone, tooth)</t>
  </si>
  <si>
    <t>D7286</t>
  </si>
  <si>
    <t>Biopsy of oral tissue - soft</t>
  </si>
  <si>
    <t>D7310</t>
  </si>
  <si>
    <t>Alveoloplasty in conjunction with extractions - four or more teeth or tooth spaces, per quadrant</t>
  </si>
  <si>
    <t>D7320</t>
  </si>
  <si>
    <t>Alveoloplasty not in conjunction with extractions - four or more teeth or tooth spaces, per quadrant</t>
  </si>
  <si>
    <t>D7340</t>
  </si>
  <si>
    <t>Vestibuloplasty – ridge extension (secondary epithelialization)</t>
  </si>
  <si>
    <t>D7350</t>
  </si>
  <si>
    <t>Vestibuloplasty – ridge extension (including soft tissue grafts, muscle reattachments, revision of soft tissue attachment &amp; management of hypertrophied &amp; hyperplastic tissue)</t>
  </si>
  <si>
    <t>D7410</t>
  </si>
  <si>
    <t>Excision of benign lesion up to 1.25cm</t>
  </si>
  <si>
    <t>D7411</t>
  </si>
  <si>
    <t>Excision of benign lesion greater than 1.25cm</t>
  </si>
  <si>
    <t>D7440</t>
  </si>
  <si>
    <t>Excision of malignant tumor - lesion diameter up to 1.25 cm.</t>
  </si>
  <si>
    <t>D7441</t>
  </si>
  <si>
    <t>Excision of malignant tumor - lesion diameter greater than 1.25cm</t>
  </si>
  <si>
    <t>D7450</t>
  </si>
  <si>
    <t>Removal of benign odontogenic cyst or tumor - lesion diameter up to 1.25cm</t>
  </si>
  <si>
    <t>D7451</t>
  </si>
  <si>
    <t>Removal of benign odontogenic cyst or tumor - lesion diameter greater than 1.25cm</t>
  </si>
  <si>
    <t>D7460</t>
  </si>
  <si>
    <t>Removal of benign nonodontogenic cyst or tumor - lesion diameter up to 1.25cm</t>
  </si>
  <si>
    <t>D7461</t>
  </si>
  <si>
    <t>Removal of benign nonodontogenic cyst or tumor - lesion diameter greater than 1.25cm</t>
  </si>
  <si>
    <t>D7471</t>
  </si>
  <si>
    <t>Removal of lateral exostosis (maxilla or mandible)</t>
  </si>
  <si>
    <t>D7472</t>
  </si>
  <si>
    <t>Removal of torus palatinus</t>
  </si>
  <si>
    <t>D7473</t>
  </si>
  <si>
    <t>Removal of torus mandibularis</t>
  </si>
  <si>
    <t>D7485</t>
  </si>
  <si>
    <t>Surgical reduction of osseous tuberosity</t>
  </si>
  <si>
    <t>D7490</t>
  </si>
  <si>
    <t>Radical resection of maxilla or mandible</t>
  </si>
  <si>
    <t>D7510</t>
  </si>
  <si>
    <t>Incision and drainage of abscess - intraoral soft tissue</t>
  </si>
  <si>
    <t>D7520</t>
  </si>
  <si>
    <t>Incision and drainage of abscess - extraoral soft tissue</t>
  </si>
  <si>
    <t>D7530</t>
  </si>
  <si>
    <t>Removal of foreign body from mucosa, skin or subcutaneous alveolar tissue</t>
  </si>
  <si>
    <t>D7550</t>
  </si>
  <si>
    <t>Partial ostectomy/sequestrectomy for removal of non-vital bone</t>
  </si>
  <si>
    <t>D7560</t>
  </si>
  <si>
    <t>Maxillary sinusotomy for removal of tooth fragment or foreign body</t>
  </si>
  <si>
    <t>D7610</t>
  </si>
  <si>
    <t>Maxilla - open reduction (teeth immobilized, if present)</t>
  </si>
  <si>
    <t>D7620</t>
  </si>
  <si>
    <t>Maxilla - closed reduction (teeth immobilized, if present)</t>
  </si>
  <si>
    <t>D7630</t>
  </si>
  <si>
    <t>Mandible - open reduction (teeth immobilized, if present)</t>
  </si>
  <si>
    <t>D7640</t>
  </si>
  <si>
    <t>Mandible - closed reduction (teeth immobilized, if present)</t>
  </si>
  <si>
    <t>D7671</t>
  </si>
  <si>
    <t>Alveolus - open reduction, may include stabilization of teeth</t>
  </si>
  <si>
    <t>Facial bones – complicated reduction with fixation and multiple surgical approaches</t>
  </si>
  <si>
    <t>D7710</t>
  </si>
  <si>
    <t>Maxilla - open reduction</t>
  </si>
  <si>
    <t>D7720</t>
  </si>
  <si>
    <t>Maxilla - closed reduction</t>
  </si>
  <si>
    <t>D7730</t>
  </si>
  <si>
    <t>Mandible - open reduction</t>
  </si>
  <si>
    <t>D7740</t>
  </si>
  <si>
    <t>Mandible - closed reduction</t>
  </si>
  <si>
    <t>D7750</t>
  </si>
  <si>
    <t>Malar and/or zygomatic arch - open reduction</t>
  </si>
  <si>
    <t>D7770</t>
  </si>
  <si>
    <t>Alveolus - open reduction stabilization of teeth</t>
  </si>
  <si>
    <t>D7780</t>
  </si>
  <si>
    <t>D7810</t>
  </si>
  <si>
    <t>Open reduction of dislocation</t>
  </si>
  <si>
    <t>D7820</t>
  </si>
  <si>
    <t>Closed reduction of dislocation</t>
  </si>
  <si>
    <t>D7830</t>
  </si>
  <si>
    <t>Manipulation under anesthesia</t>
  </si>
  <si>
    <t>D7850</t>
  </si>
  <si>
    <t>Surgical discectomy with/without implant</t>
  </si>
  <si>
    <t>D7852</t>
  </si>
  <si>
    <t>Disc repair</t>
  </si>
  <si>
    <t>D7858</t>
  </si>
  <si>
    <t>Joint reconstruction</t>
  </si>
  <si>
    <t>D7865</t>
  </si>
  <si>
    <t>Arthroplasty</t>
  </si>
  <si>
    <t>D7870</t>
  </si>
  <si>
    <t>Arthrocentesis</t>
  </si>
  <si>
    <t>D7872</t>
  </si>
  <si>
    <t xml:space="preserve">Arthroscopy – diagnosis,  with or without biopsy </t>
  </si>
  <si>
    <t>D7873</t>
  </si>
  <si>
    <t>Arthroscopy – surgical lavage &amp; lysis of adhesions</t>
  </si>
  <si>
    <t>D7874</t>
  </si>
  <si>
    <t>Arthroscopy - surgical disc repositioning and stabilization</t>
  </si>
  <si>
    <t>D7876</t>
  </si>
  <si>
    <t>Arthroscopy – surgical discectomy</t>
  </si>
  <si>
    <t>D7877</t>
  </si>
  <si>
    <t>Arthroscopy – surgical debridement</t>
  </si>
  <si>
    <t>D7880</t>
  </si>
  <si>
    <t>Occlusal orthotic device, by report</t>
  </si>
  <si>
    <t>D7899</t>
  </si>
  <si>
    <t>D7910</t>
  </si>
  <si>
    <t>Suture of recent small wounds up to 5 cm</t>
  </si>
  <si>
    <t>D7911</t>
  </si>
  <si>
    <t>Complicated suture - up to 5cm</t>
  </si>
  <si>
    <t>D7912</t>
  </si>
  <si>
    <t>Complicated suture – greater than 5 cm</t>
  </si>
  <si>
    <t>Skin graft (identify defect covered, location &amp; type of graft)</t>
  </si>
  <si>
    <t>D7941</t>
  </si>
  <si>
    <t>Osteotomy – mandibular rami</t>
  </si>
  <si>
    <t>D7943</t>
  </si>
  <si>
    <t>Osteotomy – mandibular rami with bone graft; includes obtaining the graft</t>
  </si>
  <si>
    <t>D7944</t>
  </si>
  <si>
    <t xml:space="preserve">Osteotomy - segmented or subapical </t>
  </si>
  <si>
    <t>D7946</t>
  </si>
  <si>
    <t>LeFort I (maxilla - total)</t>
  </si>
  <si>
    <t>D7947</t>
  </si>
  <si>
    <t>LeFort I (maxilla - segmented)</t>
  </si>
  <si>
    <t>D7948</t>
  </si>
  <si>
    <t>LeFort II or LeFort III (osteoplasty of facial bones for mid-face hypoplasia or retrusion) - without bone graft</t>
  </si>
  <si>
    <t>D7949</t>
  </si>
  <si>
    <t>LeFort II or LeFort III – with bone graft</t>
  </si>
  <si>
    <t>D7950</t>
  </si>
  <si>
    <t>Osseous, osteoperiosteal, or cartilage graft of the mandible or facial bones – autogenous or nonautogenous, by report</t>
  </si>
  <si>
    <t>D7955</t>
  </si>
  <si>
    <t>Repair of maxillofacial soft and/or hard tissue defect</t>
  </si>
  <si>
    <t>D7960</t>
  </si>
  <si>
    <t>Frenulectomy – also known as frenectomy or frenotomy – separate procedure not incidental to another</t>
  </si>
  <si>
    <t>D7970</t>
  </si>
  <si>
    <t>Excision of hyperplastic tissue - per arch</t>
  </si>
  <si>
    <t>D7980</t>
  </si>
  <si>
    <t>Sialolithotomy</t>
  </si>
  <si>
    <t>D7981</t>
  </si>
  <si>
    <t>Excision  of  salivary  gland, by report</t>
  </si>
  <si>
    <t>D7982</t>
  </si>
  <si>
    <t>Sialodochoplasty</t>
  </si>
  <si>
    <t>D7991</t>
  </si>
  <si>
    <t>Coronoidectomy</t>
  </si>
  <si>
    <t>D7999</t>
  </si>
  <si>
    <t>Unspecified oral surgery procedure, by report</t>
  </si>
  <si>
    <t>D8010</t>
  </si>
  <si>
    <t>Limited orthodontic treatment of the primary dentition</t>
  </si>
  <si>
    <t>D8020</t>
  </si>
  <si>
    <t>Limited Orthodontic</t>
  </si>
  <si>
    <t>D8030</t>
  </si>
  <si>
    <t>Limited orthodontic treatment of the adolescent dentition</t>
  </si>
  <si>
    <t>D8040</t>
  </si>
  <si>
    <t>Limited orthodontic treatment of the adult dentition</t>
  </si>
  <si>
    <t>D8050</t>
  </si>
  <si>
    <t>Interceptive orthodontic treatment of the primary dentition</t>
  </si>
  <si>
    <t>D8060</t>
  </si>
  <si>
    <t>Interceptive orthodontic treatment of the transitional dentition</t>
  </si>
  <si>
    <t>D8070</t>
  </si>
  <si>
    <t>Comprehensive orthodontic treatment of the transitional dentition</t>
  </si>
  <si>
    <t>D8080</t>
  </si>
  <si>
    <t>Comprehensive orthodontic treatment of the adolescent dentition</t>
  </si>
  <si>
    <t>D8090</t>
  </si>
  <si>
    <t>Comprehensive orthodontic treatment of the adult dentition</t>
  </si>
  <si>
    <t>D8210</t>
  </si>
  <si>
    <t>Removable appliance therapy</t>
  </si>
  <si>
    <t>D8220</t>
  </si>
  <si>
    <t>Fixed appliance therapy</t>
  </si>
  <si>
    <t>D8680</t>
  </si>
  <si>
    <t>Orthodontic retention (removal of appliances, construction and placement of retainer(s))</t>
  </si>
  <si>
    <t>D8692</t>
  </si>
  <si>
    <t>Replacement of lost or broken retainer</t>
  </si>
  <si>
    <t>#NA</t>
  </si>
  <si>
    <t>deleted 01/01/20</t>
  </si>
  <si>
    <t>D8693</t>
  </si>
  <si>
    <t>No fee/eff date 01/011/20</t>
  </si>
  <si>
    <t>Rebonding or recementing; and/or repair, as required, of fixed retainers</t>
  </si>
  <si>
    <t>Replaces D8961 which was not previously opened</t>
  </si>
  <si>
    <t>Replaces D8694 which was not previously opened</t>
  </si>
  <si>
    <t>D8999</t>
  </si>
  <si>
    <t>Unspecified orthodontic procedure, by report</t>
  </si>
  <si>
    <t>deleted 01/01/11</t>
  </si>
  <si>
    <t>D9220</t>
  </si>
  <si>
    <t>No Fee/eff date 01/01/16</t>
  </si>
  <si>
    <t>Deep sedation/general anesthesia – first 30 min.</t>
  </si>
  <si>
    <t>D9221</t>
  </si>
  <si>
    <t>Deep sedation/general anesthesia – each additional 15 minutes</t>
  </si>
  <si>
    <t>Replaces D9220 &amp;D9221</t>
  </si>
  <si>
    <t>D9230</t>
  </si>
  <si>
    <t>Inhalation of nitrous oxide/analgesia, anxiolysis</t>
  </si>
  <si>
    <t>D9241</t>
  </si>
  <si>
    <t>Intravenous conscious sedation/analgesia – first 30 minutes</t>
  </si>
  <si>
    <t>D9242</t>
  </si>
  <si>
    <t>Intravenous conscious sedation/analgesia – each additional 15 minutes</t>
  </si>
  <si>
    <t>D9310</t>
  </si>
  <si>
    <t>Consultation – diagnostic service provided by dentist or physician other than requesting dentist or physician</t>
  </si>
  <si>
    <t>D9420</t>
  </si>
  <si>
    <t>Hospital or ambulatory surgical center call</t>
  </si>
  <si>
    <t>D9630</t>
  </si>
  <si>
    <t>D9940</t>
  </si>
  <si>
    <t>Occlusal guard, by report</t>
  </si>
  <si>
    <t>D9951</t>
  </si>
  <si>
    <t>Occlusal adjustment - limited</t>
  </si>
  <si>
    <t>D9952</t>
  </si>
  <si>
    <t>Occlusal adjustment - complete</t>
  </si>
  <si>
    <t>D9999</t>
  </si>
  <si>
    <t>Unspecified adjunctive procedure, by report</t>
  </si>
  <si>
    <t>D7961</t>
  </si>
  <si>
    <t>D7962</t>
  </si>
  <si>
    <t>Buccal/labial frenectomy (frenulectomy)</t>
  </si>
  <si>
    <t>Lingual frenectomy (frenulectomy)</t>
  </si>
  <si>
    <t>2021 Fee, effective 01/01/21 - 03/31/21</t>
  </si>
  <si>
    <t>^Part of the Adult Expanded Dental</t>
  </si>
  <si>
    <t>^</t>
  </si>
  <si>
    <t>Adult Expanded, not on ADA survey, used price from dental consultant</t>
  </si>
  <si>
    <t>On FS but per Adult Expanded dental new as of 1/1/21</t>
  </si>
  <si>
    <t>On FS but per Adult Expanded dental new as of 1/1/21, description change</t>
  </si>
  <si>
    <t>D5211</t>
  </si>
  <si>
    <t>Maxillary partial denture - resin base (including any conventional clasps, rests and teeth)</t>
  </si>
  <si>
    <t>D5212</t>
  </si>
  <si>
    <t>Mandibular partial denture - resin base (including any conventional clasps, rests and teeth)</t>
  </si>
  <si>
    <t>Adult Expanded Only</t>
  </si>
  <si>
    <t>D5225</t>
  </si>
  <si>
    <t>Maxillary partial denture - flexible base (including any clasps, rests and teeth)</t>
  </si>
  <si>
    <t>D5226</t>
  </si>
  <si>
    <t>Mandibular partial denture - flexible base (including any clasps, rests and teeth)</t>
  </si>
  <si>
    <t>Replaces D5510, On FS but per Adult Expanded dental new as of 1/1/21</t>
  </si>
  <si>
    <t>Replaces D5610, On FS but per Adult Expanded dental new as of 1/1/21</t>
  </si>
  <si>
    <t>Replaces D5620, On FS but per Adult Expanded dental new as of 1/1/21</t>
  </si>
  <si>
    <t>D5810</t>
  </si>
  <si>
    <t>Interim (Temporary) complete upper denture</t>
  </si>
  <si>
    <t>D5811</t>
  </si>
  <si>
    <t>Interim (Temporary) complete lower denture</t>
  </si>
  <si>
    <t>D5820</t>
  </si>
  <si>
    <t>Interim (Temporary) complete upper denture with clasps</t>
  </si>
  <si>
    <t>D5821</t>
  </si>
  <si>
    <t>Interim (Temporary) complete lower denture with clasps</t>
  </si>
  <si>
    <t>D5850</t>
  </si>
  <si>
    <t>SP - Tissue Conditioning - maxillary tissue</t>
  </si>
  <si>
    <t>D5851</t>
  </si>
  <si>
    <t>SP - Tissue Conditioning - mandibular</t>
  </si>
  <si>
    <t>D7250</t>
  </si>
  <si>
    <t>SP - Surgical Removal Unexposed root</t>
  </si>
  <si>
    <t>D9110</t>
  </si>
  <si>
    <t>Emergency Treatment of Dental Pain (1 per day)</t>
  </si>
  <si>
    <t>**^</t>
  </si>
  <si>
    <t>*^</t>
  </si>
  <si>
    <t>Replaces D9220 &amp; D9221, on FS but per Adult Expanded dental new as of 1/1/21</t>
  </si>
  <si>
    <t>Replaces D9241 &amp; D9242, on FS but per Adult Expanded dental new as of 1/1/21</t>
  </si>
  <si>
    <t>D9610</t>
  </si>
  <si>
    <t>SP - Therapeutic Parental Drug</t>
  </si>
  <si>
    <t>Replaces D9940, on FS but per Adult Expanded dental new as of 1/1/21</t>
  </si>
  <si>
    <t>SP - Unspecified Adjunctive Procedure</t>
  </si>
  <si>
    <t>Chapter 505</t>
  </si>
  <si>
    <t>Oral Health Services</t>
  </si>
  <si>
    <t>APPENDIX 505A</t>
  </si>
  <si>
    <t xml:space="preserve">COVERED ORAL HEALTH SERVICES FOR </t>
  </si>
  <si>
    <r>
      <t>CHILDREN UNDER AGE 21</t>
    </r>
    <r>
      <rPr>
        <b/>
        <sz val="20"/>
        <color theme="1"/>
        <rFont val="Arial"/>
        <family val="2"/>
      </rPr>
      <t xml:space="preserve"> </t>
    </r>
  </si>
  <si>
    <t xml:space="preserve">APPENDIX 505A - COVERED ORAL HEALTH SERVICES FOR CHILDREN UNDER AGE 21 </t>
  </si>
  <si>
    <t>CDT Code</t>
  </si>
  <si>
    <t>Service Limits</t>
  </si>
  <si>
    <t>Special Instructions</t>
  </si>
  <si>
    <t>DIAGNOSTIC</t>
  </si>
  <si>
    <t>CLINICAL ORAL EVALUATION</t>
  </si>
  <si>
    <t>2 per calendar year</t>
  </si>
  <si>
    <t>Not billable with D0140, D0145, D0150 or D9310</t>
  </si>
  <si>
    <t>EMERGENT</t>
  </si>
  <si>
    <t>Not billable with D0120, D0145, D0150 or D9310</t>
  </si>
  <si>
    <t>1 per 6 months</t>
  </si>
  <si>
    <t>Age restriction up to 36 months. Not billable with D0120, D0140, D0150 or D9310</t>
  </si>
  <si>
    <t>1 per calendar year</t>
  </si>
  <si>
    <t>Not billable with D0120, D0140, D0145, D9310</t>
  </si>
  <si>
    <t>DIAGNOSTIC IMAGING (INCLUDING INTERPRETATION)</t>
  </si>
  <si>
    <t>1 per 2 years</t>
  </si>
  <si>
    <t>Not billable with D0220, D0230, D0240, D0250, D0270, D0272, D0273, D0274</t>
  </si>
  <si>
    <t>Intraoral-periapical, first radiographic image</t>
  </si>
  <si>
    <t>1 per day</t>
  </si>
  <si>
    <t>Not billable with D0210 and D0240</t>
  </si>
  <si>
    <t>8 per 3 months</t>
  </si>
  <si>
    <t>Not billable with D0210 and D0240. Must be billed with D0220</t>
  </si>
  <si>
    <t>Intraoral - occlusal radiographic image</t>
  </si>
  <si>
    <t>Not billable with D0210 and D0220, D0230</t>
  </si>
  <si>
    <t>Extra-oral - 2D projection radiographic image created using a stationary radiation source, and detector</t>
  </si>
  <si>
    <t>4 per 3 years</t>
  </si>
  <si>
    <t>4 per calendar year</t>
  </si>
  <si>
    <t>Not billable with D0210, D0272, D0273, D0274</t>
  </si>
  <si>
    <t>Not billable with D0210, D0273, D0274</t>
  </si>
  <si>
    <t>Bitewings – three radiographic images</t>
  </si>
  <si>
    <t>Not billable with D0210, D0272, D0274</t>
  </si>
  <si>
    <t xml:space="preserve">Requires prior authorization with documentation to identify type of radiograph requested </t>
  </si>
  <si>
    <t>1 per 3 years</t>
  </si>
  <si>
    <t>2D cephalometric radiographic image - acquisition, measurement, and analysis</t>
  </si>
  <si>
    <t>.</t>
  </si>
  <si>
    <t>This code excludes conventional radiographs. For orthodontics only.</t>
  </si>
  <si>
    <t>TESTS AND EXAMINATIONS</t>
  </si>
  <si>
    <t>Accession of tissue, gross and microscopic examination, including assessment of surgical margins for presence of disease, preparation, and transmission of written report.</t>
  </si>
  <si>
    <r>
      <t>ORAL PATHOLOGY LABORATORY</t>
    </r>
    <r>
      <rPr>
        <sz val="10"/>
        <color rgb="FF000000"/>
        <rFont val="Calibri"/>
        <family val="2"/>
      </rPr>
      <t xml:space="preserve"> - </t>
    </r>
    <r>
      <rPr>
        <b/>
        <sz val="10"/>
        <color rgb="FF000000"/>
        <rFont val="Arial"/>
        <family val="2"/>
      </rPr>
      <t>GENERALLY PERFORMED IN A PATHOLOGY LABORATORY AND DOES NOT INCLUDE THE REMOVAL OF THE TISSUE SAMPLE FROM THE PATIENT.</t>
    </r>
  </si>
  <si>
    <t>Laboratory accession of transepithelial cytologic sample, microscopic examination, preparation, and transmission of written report.</t>
  </si>
  <si>
    <t>Analysis and written report of findings, of cytological sample of disaggregated transepithelial cells.</t>
  </si>
  <si>
    <t>PREVENTIVE</t>
  </si>
  <si>
    <t>DENTAL PROPHYLAXIS</t>
  </si>
  <si>
    <t>13 to 21 years of age; Not reimbursable with D1120</t>
  </si>
  <si>
    <t>Up to 13 years of age. Not reimbursable with D1110</t>
  </si>
  <si>
    <t>TOPICAL FLUORIDE TREATMENT (OFFICE PROCEDURE)</t>
  </si>
  <si>
    <t>6 months through 20. Not reimbursable with D1208</t>
  </si>
  <si>
    <t>6 months through 20. Not reimbursable with D1206</t>
  </si>
  <si>
    <t>OTHER PREVENTIVE SERVICES</t>
  </si>
  <si>
    <t xml:space="preserve">12 to 21 years of age </t>
  </si>
  <si>
    <t>1 sealant per tooth per 3 years</t>
  </si>
  <si>
    <t>Tooth numbers 1-32 or A-T must be documented on the claim form for payment consideration. Requires dental areas configuration. Requires prior authorization with documentation</t>
  </si>
  <si>
    <t>Sealant repair per tooth</t>
  </si>
  <si>
    <t>1 sealant repair per tooth per 2 years</t>
  </si>
  <si>
    <t xml:space="preserve">Tooth numbers 1-32 or A-T must be documented on the claim form for payment consideration.  </t>
  </si>
  <si>
    <t>Interim caries arresting medicament application – per tooth (Conservative treatment of an active, non-symptomatic carious lesion by topical application of a caries arresting or inhibiting medicament and without mechanical removal of sound tooth structure.)</t>
  </si>
  <si>
    <t>2 per tooth per year</t>
  </si>
  <si>
    <t>Per quadrant – UR, UL, LL, LR must be included on claim form for payment consideration.</t>
  </si>
  <si>
    <t>Space maintainer-fixed, unilateral - per quadrant</t>
  </si>
  <si>
    <t>(Excludes a distal shoe space maintainer)</t>
  </si>
  <si>
    <t>Space Maintainer-fixed-bilateral, maxillary</t>
  </si>
  <si>
    <t>Upper arch or lower arch must be included on claim form for payment consideration.</t>
  </si>
  <si>
    <t>Space Maintainer-fixed-bilateral, mandibular</t>
  </si>
  <si>
    <t>Space maintainer-removable, unilateral- per quadrant</t>
  </si>
  <si>
    <t>Space Maintainer-removable-bilateral, maxillary</t>
  </si>
  <si>
    <t>Space Maintainer-removable-bilateral, mandibular</t>
  </si>
  <si>
    <t>Re-cementation of space maintainer- maxillary</t>
  </si>
  <si>
    <t>Re-cementation of space maintainer - mandibular</t>
  </si>
  <si>
    <t>Re-cementation of space maintainer- per quadrant</t>
  </si>
  <si>
    <t>Distal shoe space maintainer-fixed,  unilateral - per quadrant (fabrication and delivery of fixed appliance extending subgingivally and distally to guide the eruption of the first permanent molar. Does not include ongoing follow-up or adjustments, or replacement appliances, once the tooth has erupted)</t>
  </si>
  <si>
    <t>RESTORATIVE</t>
  </si>
  <si>
    <t>AMALGAM RESTORATIONS (INCLUDING POLISHING)</t>
  </si>
  <si>
    <t>5 surfaces per tooth number per 3 years</t>
  </si>
  <si>
    <t>Tooth numbers 1-32, A-T must be included on the claim form for payment consideration. Tooth preparation, all adhesives (including amalgam bonding agents), liners, bases, and local anesthesia are included the fee and may not be billed separately.  Radiographs with documentation must be documented in the medical record for date of service.</t>
  </si>
  <si>
    <t>Tooth numbers 1-32, A-T must be included on the claim form for payment consideration.  Tooth preparation, all adhesives (including amalgam bonding agents), liners, bases, and local anesthesia are included the fee and may not be billed separately. Radiographs with documentation must be documented in the medical record for date of service.</t>
  </si>
  <si>
    <t>RESIN-BASED COMPOSITE RESTORATIONS - DIRECT</t>
  </si>
  <si>
    <t>Tooth numbers 6-11, 22-27, C-H, M-R must be included on the claim form for payment consideration. Fees include bonded composite, light- cured composite, etc., tooth preparation, acid etching, adhesives (included resin bonding agents), liners, bases, curing, glass ionomers, and local anesthesia and may not be separately billed.  Radiographs with documentation must be documented in the medical record for date of service.</t>
  </si>
  <si>
    <t>Tooth numbers 6-11, 22-27, C-H, M-R must be included on the claim form for payment consideration.  Fees include bonded composite, light- cured composite, etc., tooth preparation, acid etching, adhesives (included resin bonding agents), liners, bases, curing, glass ionomers, and local anesthesia and may not be separately billed. Radiographs with documentation must be documented in the medical record for date of service.</t>
  </si>
  <si>
    <t>1 tooth number per 3 years</t>
  </si>
  <si>
    <t>Tooth numbers 1-5, 12-21, 28-32, A, B, I, J, K, L, S, T, must be included on the claim form for payment consideration. Fees include bonded composite, light-cured composite, etc., tooth preparation, acid etching, adhesives (included resin bonding agents), liners, bases, curing, glass ionomers, and local anesthesia and may not be separately billed.  Radiographs with documentation must be documented in the medical record for date of service.</t>
  </si>
  <si>
    <t>5 surfaces per tooth per 3 years</t>
  </si>
  <si>
    <t>Resin-based composite -  two surfaces, posterior</t>
  </si>
  <si>
    <t>Resin-based composite three surfaces, posterior</t>
  </si>
  <si>
    <t>Tooth numbers 1-5, 12-21, 28-32, A, B, I, J, K, L, S, T, must be included on the claim form for payment consideration. Fees include bonded composite, light-cured composite, etc., tooth preparation, acid etching, adhesives (included resin bonding agents), liners, bases, curing, glass ionomers, and local. anesthesia and may not be separately billed.  Radiographs with documentation must be documented in the medical record for date of service</t>
  </si>
  <si>
    <t>Tooth numbers 1-5, 12-21, 28-32, A, B, I, J, K, L, S, T, must be included on the claim form for payment consideration. Fees include bonded composite, light-cured composite, etc., tooth preparation, acid etching, adhesives (included resin bonding agents), liners, bases, curing, glass ionomers, and local anesthesia and may not be separately billed.  Radiographs with documentation must be documented in the medical record for date of service</t>
  </si>
  <si>
    <t>CROWNS – SINGLE RESTORATIONS ONLY</t>
  </si>
  <si>
    <t>Crown- porcelain/ceramic</t>
  </si>
  <si>
    <t>1 tooth number per 5 years</t>
  </si>
  <si>
    <t>Requires prior authorization with documentation identifying tooth numbers 1-32 and A, B, I, J, K, L, S, &amp; T. Tooth numbers must also be documented on the claim form for payment consideration.</t>
  </si>
  <si>
    <t>OTHER RESTORATIVE SERVICES</t>
  </si>
  <si>
    <t>1 per tooth number per 1 calendar year</t>
  </si>
  <si>
    <t>Tooth number A-T primary teeth must be documented on the claim form for payment consideration. Use only when a regular filling is not applicable. Radiographs with documentation must be documented in the medical record for date of service.</t>
  </si>
  <si>
    <t>Requires prior authorization with radiographs. Tooth number 1-32 must be documented on the claim form for payment consideration. Use only when a regular filling is not applicable. Radiographs with documentation must be documented in the medical record for date of service.</t>
  </si>
  <si>
    <t>Requires prior authorization with radiographs. Tooth numbers 1-32 or A-T must be documented on the claim form for payment consideration. Radiographs with documentation must be documented in the medical record for date of service.</t>
  </si>
  <si>
    <t>Requires prior authorization with radiographs. Tooth numbers 1-32 must be documented on the claim form for payment consideration. Radiographs with documentation must be documented in the medical record for date of service.</t>
  </si>
  <si>
    <t>Requires prior authorization with radiographs. Tooth numbers 1-32, A-T must be documented on claim form for payment consideration. Not Allowed in conjunction with root canal therapy, pulpotomy, pulpectomy or on the same date of services as a restoration.</t>
  </si>
  <si>
    <t>2 per calendar year per tooth number</t>
  </si>
  <si>
    <r>
      <t>Tooth numbers 1-32, A-T must be documented on claim form for payment consideration.</t>
    </r>
    <r>
      <rPr>
        <sz val="10"/>
        <color theme="1"/>
        <rFont val="Calibri"/>
        <family val="2"/>
      </rPr>
      <t xml:space="preserve"> </t>
    </r>
    <r>
      <rPr>
        <sz val="10"/>
        <color theme="1"/>
        <rFont val="Arial"/>
        <family val="2"/>
      </rPr>
      <t>Not Allowed in conjunction with root canal therapy, pulpotomy, pulpectomy or on the same date of services as a restoration.</t>
    </r>
  </si>
  <si>
    <t>1 per calendar year per tooth number</t>
  </si>
  <si>
    <t>Tooth numbers 1-32 must be documented on claim form for payment consideration.</t>
  </si>
  <si>
    <t>1 per 3 years per tooth number</t>
  </si>
  <si>
    <t>Tooth numbers 1-32 or A-T must be documented on claim form for payment consideration.</t>
  </si>
  <si>
    <t>Prefabricated post and core in addition to crown</t>
  </si>
  <si>
    <t>ENDODONTICS – INCLUDES LOCAL ANESTHESIA</t>
  </si>
  <si>
    <t>PULPOTOMY</t>
  </si>
  <si>
    <t>Tooth numbers 1-32, A-T must be documented on claim form for payment consideration. Not reimbursable with D3310, D3320, or D3330. To be performed on primary or permanent teeth. This is not to be construed as the first stage of root canal therapy. Not to be used for apexogenesis.</t>
  </si>
  <si>
    <t>ENDODONTIC THERAPY (INCLUDING TREATMENT PLAN, CLINICAL PROCEDURES AND FOLLOW UP CARE)</t>
  </si>
  <si>
    <t>1 tooth number per lifetime</t>
  </si>
  <si>
    <t>Tooth numbers 6-11, 22-27 must be documented on the claim form for payment consideration.  Not reimbursed with D3220, D3320, or D3330</t>
  </si>
  <si>
    <t>Endodontic therapy, premolar tooth (excluding final restorations)</t>
  </si>
  <si>
    <t>Tooth numbers 4, 5, 12, 13, 20, 21, 28, 29 or C, H, Q, N must be documented on the claim form for payment consideration.  Not reimbursed with D3220, D3310, or D3330.  To be performed on primary or permanent teeth.</t>
  </si>
  <si>
    <t>Endodontic therapy, molar tooth (excluding final restorations)</t>
  </si>
  <si>
    <t>Tooth numbers 1-3, 14-19, 30-32 and primary teeth # A, B, I, J, K, L, S, and T, if no permanent successor present, must be documented on the claim form for payment consideration. Not reimbursed with D3220, D3310, or D3320.</t>
  </si>
  <si>
    <t>ENDODONTIC RETREATMENT</t>
  </si>
  <si>
    <t>Tooth numbers 6-11 and 22-27, must be documented on the claim form for payment consideration includes all diagnostic tests, radiographs, and post-operative treatments and may not be billed separately.</t>
  </si>
  <si>
    <t>Retreatment of previous root canal therapy – premolar</t>
  </si>
  <si>
    <t>Tooth numbers 4,5,12,13,20,21,28, and 29 must be documented on the claim form for payment consideration includes all diagnostic tests, radiographs, and post-operative treatments and may not be billed separately..</t>
  </si>
  <si>
    <t>Tooth numbers 1-3, 14-19, and 30-32 must be documented on the claim form for payment consideration includes all diagnostic tests, radiographs, and post-operative treatments and may not be billed separately.</t>
  </si>
  <si>
    <t>APEXIFICATION/RECALCIFICATION AND PULPAL REGENERATION PROCEDURES</t>
  </si>
  <si>
    <t>Tooth numbers 1-32 must be documented on claim form for payment consideration. Fees include all diagnostic tests, evaluations, radiographs, post-operative treatment and may not be billed separately.</t>
  </si>
  <si>
    <t>3 treatments per tooth number per lifetime</t>
  </si>
  <si>
    <t>APICOECTOMY/PERIRADICULAR SERVICES</t>
  </si>
  <si>
    <t>Requires prior authorization with documentation, tooth number(s), and radiographs as appropriate.  Tooth numbers 6-11, 22-27 must be documented on the claim form for payment consideration.</t>
  </si>
  <si>
    <t>Apicoectomy – premolar (first root)</t>
  </si>
  <si>
    <t>Requires Prior Authorization with documentation, tooth number(s), and radiographs as appropriate.  Tooth numbers 4, 5, 12, 13, 20, 21, 28, 29 must be documented on the claim form for payment consideration.</t>
  </si>
  <si>
    <t>This code should be used only if a more specific CDT code is not available. Requires prior authorization with radiographs, documentation, and description of procedure to be performed.</t>
  </si>
  <si>
    <t>PERIODONTICS</t>
  </si>
  <si>
    <r>
      <t>SURGICAL SERVICES (INCLUDING USUAL POST</t>
    </r>
    <r>
      <rPr>
        <b/>
        <strike/>
        <sz val="10"/>
        <color rgb="FF000000"/>
        <rFont val="Arial"/>
        <family val="2"/>
      </rPr>
      <t>-</t>
    </r>
    <r>
      <rPr>
        <b/>
        <sz val="10"/>
        <color rgb="FF000000"/>
        <rFont val="Arial"/>
        <family val="2"/>
      </rPr>
      <t>OPERATIVE CARE)</t>
    </r>
  </si>
  <si>
    <t>1 quadrant per calendar year</t>
  </si>
  <si>
    <t>Requires prior authorization with documentation, identification of the quadrant, and radiographs as appropriate. Quadrants are defined as UR, UL, LL, and LR. Not reimbursed with D4211.</t>
  </si>
  <si>
    <t>Requires prior authorization with documentation, identification of the quadrant, and radiographs as appropriate. Quadrants are defined as UR, UL, LL, and LR. Not reimbursed with D4210. Must be billed with the number codes.</t>
  </si>
  <si>
    <t>Requires prior authorization with documentation, identification of the quadrant, and radiographs as appropriate. Quadrants are defined as UR, UL, LL, and LR. Not reimbursed with D4210.</t>
  </si>
  <si>
    <t>NON-SURGICAL PERIODONTAL SERVICE</t>
  </si>
  <si>
    <t>Periodontal scaling and root planing, per quadrant - four or more teeth</t>
  </si>
  <si>
    <t>Requires prior authorization. Quadrants are defined as UR, UL, LL, and LR. Not reimbursed with D4342.</t>
  </si>
  <si>
    <t>Periodontal scaling and root planing, per quadrant – one to three teeth</t>
  </si>
  <si>
    <r>
      <t>Requires prior authorization. Only covered when there is substantial gingival inflammation (gingivitis in all 4 quadrants).</t>
    </r>
    <r>
      <rPr>
        <sz val="10"/>
        <color theme="1"/>
        <rFont val="Calibri"/>
        <family val="2"/>
      </rPr>
      <t xml:space="preserve"> </t>
    </r>
    <r>
      <rPr>
        <sz val="10"/>
        <color theme="1"/>
        <rFont val="Arial"/>
        <family val="2"/>
      </rPr>
      <t>. Not reimbursed with D4341</t>
    </r>
  </si>
  <si>
    <t>D4346</t>
  </si>
  <si>
    <t>scaling in presence of generalized moderate or severe gingival inflammation – full mouth, after oral evaluation</t>
  </si>
  <si>
    <t>Requires prior authorization. Only covered when there is substantial gingival inflammation (gingivitis in all 4 quadrants).</t>
  </si>
  <si>
    <t>Full mouth debridement to enable a comprehensive oral evaluation and diagnosis on a subsequent visit</t>
  </si>
  <si>
    <t>OTHER PERIODONTAL SERVICE</t>
  </si>
  <si>
    <t>PROSTHODONTICS (REMOVABLE)</t>
  </si>
  <si>
    <t>COMPLETE DENTURES (INCLUDING ROUTINE POST-DELIVERY CARE)</t>
  </si>
  <si>
    <t>1 per 5 years</t>
  </si>
  <si>
    <t>Requires prior authorization</t>
  </si>
  <si>
    <t>PARTIAL DENTURES (INCLUDING ROUTINE POST-DELIVERY CARE)</t>
  </si>
  <si>
    <t>Maxillary partial denture - cast metal framework with resin denture bases (including retentive/clasping materials, rests and teeth)</t>
  </si>
  <si>
    <t>Requires prior authorization. Partials and complete dentures may not be re-based or re-lined within a period of one year after construction.</t>
  </si>
  <si>
    <t>Mandibular partial denture - cast metal framework with resin denture bases (including retentive/clasping materials, rests and teeth)</t>
  </si>
  <si>
    <t>Removable unilateral partial denture one- piece case metal (including clasps and teeth), maxillary</t>
  </si>
  <si>
    <t>Removable unilateral partial denture-one-piece case metal (including clasps and teeth), mandibular</t>
  </si>
  <si>
    <t>Removable unilateral partial denture – one-piece flexible base (including clasps and teeth) – per quadrant</t>
  </si>
  <si>
    <t xml:space="preserve">D5286 </t>
  </si>
  <si>
    <t>Removable unilateral partial denture – one-piece resin (including clasps and teeth) – per quadrant</t>
  </si>
  <si>
    <t>ADJUSTMENTS TO DENTURES</t>
  </si>
  <si>
    <t>3 per calendar year</t>
  </si>
  <si>
    <t>Adjustments not covered within 3 months of placement</t>
  </si>
  <si>
    <t>REPAIRS TO COMPLETE DENTURES</t>
  </si>
  <si>
    <t>2 per calendar year per arch</t>
  </si>
  <si>
    <t>Upper arch, Low arch must be documented on the claim form for payment consideration.</t>
  </si>
  <si>
    <t>Tooth numbers 1-32 must be documented on the claim form for payment consideration.</t>
  </si>
  <si>
    <t>REPAIRS TO PARTIAL DENTURES</t>
  </si>
  <si>
    <t>Repair resin partial denture base, mandibular</t>
  </si>
  <si>
    <t>Upper arch, Lower arch must be documented on the claim form for payment consideration. Must be billed with the tooth number codes.</t>
  </si>
  <si>
    <t>Repair cast partial framework, maxillary</t>
  </si>
  <si>
    <t>Tooth number 1-32 must be documented on the claim form for payment consideration.</t>
  </si>
  <si>
    <t>Repair or replace broken retentive/clasping materials – per tooth</t>
  </si>
  <si>
    <t>Add clasp to existing partial denture – per tooth</t>
  </si>
  <si>
    <t>DENTURE REBASED PROCEDURES</t>
  </si>
  <si>
    <t>DENTURE RELINE PROCEDURES</t>
  </si>
  <si>
    <t>Not covered within first 6 months of placement unless it is for an immediate denture.</t>
  </si>
  <si>
    <t>Not covered within first 6 months of placement.</t>
  </si>
  <si>
    <t>This code should be used only if a more specific CDT code is not available. Requires prior authorization with documentation and radiographs as appropriate. Procedure must be documented on the claim form.</t>
  </si>
  <si>
    <t>MAXILLOFACIAL PROSTHETICS</t>
  </si>
  <si>
    <t>Requires prior authorization with documentation and radiographs as appropriate. Oral and maxillofacial or prosthodontist certification required.</t>
  </si>
  <si>
    <t>1 in 5 years</t>
  </si>
  <si>
    <t>Requires prior authorization with documentation and radiographs as appropriate. Oral and maxillofacial or prosthodontist required.</t>
  </si>
  <si>
    <t>Mandibular resection prosthesis with guide flange</t>
  </si>
  <si>
    <t>This code should be used only if a more specific code is not available. Requires prior authorization with radiographs, documentation, and description of procedure to be performed. Oral and maxillofacial or prosthodontist certification required.</t>
  </si>
  <si>
    <t>PROSTHODONTIC FIXED</t>
  </si>
  <si>
    <t>FIXED PARTIAL DENTURE PONTICS – EACH ABUTMENT AND EACH PONTIC CONSTITUTE A UNIT IN A BRIDGE</t>
  </si>
  <si>
    <t>Requires prior authorization. Tooth numbers 1-32 must be documented on the claim form for payment consideration.</t>
  </si>
  <si>
    <t>Pontic - porcelain fused to predominantly base metal</t>
  </si>
  <si>
    <t>OTHER FIXED DENTURE SERVICES</t>
  </si>
  <si>
    <r>
      <t>Unspecified</t>
    </r>
    <r>
      <rPr>
        <strike/>
        <sz val="10"/>
        <color theme="1"/>
        <rFont val="Arial"/>
        <family val="2"/>
      </rPr>
      <t>,</t>
    </r>
    <r>
      <rPr>
        <sz val="10"/>
        <color theme="1"/>
        <rFont val="Arial"/>
        <family val="2"/>
      </rPr>
      <t xml:space="preserve"> fixed prosthodontic procedure</t>
    </r>
    <r>
      <rPr>
        <strike/>
        <sz val="10"/>
        <color theme="1"/>
        <rFont val="Arial"/>
        <family val="2"/>
      </rPr>
      <t>s</t>
    </r>
    <r>
      <rPr>
        <sz val="10"/>
        <color theme="1"/>
        <rFont val="Arial"/>
        <family val="2"/>
      </rPr>
      <t>, by report</t>
    </r>
  </si>
  <si>
    <t>This code should be used only if a more specific code is not available. Requires prior authorization with radiographs, documentation, and description of procedure to be performed.</t>
  </si>
  <si>
    <t>ORAL AND MAXILLOFACIAL SURGERY</t>
  </si>
  <si>
    <t xml:space="preserve">EXTRACTION - INCLUDES LOCAL ANESTHESIA AND POST-OPERATIVE CARE. </t>
  </si>
  <si>
    <t>ANY NECESSARY SUTURE INCLUDED IN FEE FOR EXTRACTION.</t>
  </si>
  <si>
    <t>1 per lifetime per tooth number</t>
  </si>
  <si>
    <t>Tooth numbers 1-32 or A-T must be documented on the claim form for payment consideration.</t>
  </si>
  <si>
    <t>OTHER SURGICAL PROCEDURES</t>
  </si>
  <si>
    <t>Tooth numbers 1-32 and primary teeth # A, B, I, J, K, L, S, and T must also be documented on the claim form for payment consideration.</t>
  </si>
  <si>
    <t>Tooth numbers 1-32 must also be documented on the claim form for payment consideration.</t>
  </si>
  <si>
    <t>ALVEOLOPLASTY – SURGICAL PREPARATION OF RIDGE</t>
  </si>
  <si>
    <t>1 quadrant UR, UL, LL, LR per lifetime.</t>
  </si>
  <si>
    <r>
      <t xml:space="preserve">Quadrant UR, UL, LL, LR must also be documented on the claim form for payment consideration. </t>
    </r>
    <r>
      <rPr>
        <sz val="10"/>
        <color theme="1"/>
        <rFont val="Calibri"/>
        <family val="2"/>
      </rPr>
      <t xml:space="preserve"> </t>
    </r>
    <r>
      <rPr>
        <sz val="10"/>
        <color theme="1"/>
        <rFont val="Arial"/>
        <family val="2"/>
      </rPr>
      <t>Alveoloplasty is distinct (separate procedure) from extractions.  Usually in preparation for a prosthesis or other treatments such as radiation therapy and transplant surgery.</t>
    </r>
  </si>
  <si>
    <t>Quadrant UR, UL, LL, LR must also be documented on the claim form for payment consideration.</t>
  </si>
  <si>
    <t>VESTIBULOPLASTY</t>
  </si>
  <si>
    <t>Requires prior authorization with documentation and radiographs as appropriate.</t>
  </si>
  <si>
    <t>Excision of benign lesion up to 1.25 cm</t>
  </si>
  <si>
    <t>Excision of benign lesion greater than 1.25 cm</t>
  </si>
  <si>
    <t>Excision of malignant tumor - lesion diameter up to 1.25 cm</t>
  </si>
  <si>
    <t>Excision of malignant tumor - lesion diameter greater than 1.25 cm</t>
  </si>
  <si>
    <t>Removal of benign odontogenic cyst or tumor - lesion diameter up to 1.25 cm</t>
  </si>
  <si>
    <t>Removal of benign odontogenic cyst or tumor - lesion diameter greater than 1.25 cm</t>
  </si>
  <si>
    <t>Removal of benign nonodontogenic cyst or tumor - lesion diameter up to 1.25 cm</t>
  </si>
  <si>
    <t>Removal of benign nonodontogenic cyst or tumor - lesion diameter greater than 1.25 cm</t>
  </si>
  <si>
    <t>EXCISION OF BONE TISSUE</t>
  </si>
  <si>
    <t>UA, LA must be documented on the claim form for payment consideration.  Must be billed with the number codes.</t>
  </si>
  <si>
    <t>SURGICAL INCISION</t>
  </si>
  <si>
    <t>Removal of foreign body from mucosa, skin, or subcutaneous alveolar tissue</t>
  </si>
  <si>
    <t>Requires prior authorization with documentation.</t>
  </si>
  <si>
    <t>TREATMENT OF FRACTURES - SIMPLE</t>
  </si>
  <si>
    <t>TREATMENT OF FRACTURES - COMPOUND</t>
  </si>
  <si>
    <r>
      <t>Requires prior authorization</t>
    </r>
    <r>
      <rPr>
        <sz val="10"/>
        <color theme="1"/>
        <rFont val="Calibri"/>
        <family val="2"/>
      </rPr>
      <t xml:space="preserve"> </t>
    </r>
  </si>
  <si>
    <t>REDUCTION OF DISLOCATION AND MANAGEMENT OF OTHER TEMPOROMANDIBULAR JOINT DYSFUNCTIONS</t>
  </si>
  <si>
    <t xml:space="preserve">Requires prior authorization. </t>
  </si>
  <si>
    <t>Requires prior authorization. Not reimbursable with D7852</t>
  </si>
  <si>
    <t>Requires prior authorization Not reimbursable with D7850</t>
  </si>
  <si>
    <t xml:space="preserve">Arthroscopy – diagnosis, with or without biopsy </t>
  </si>
  <si>
    <t xml:space="preserve">Requires prior authorization </t>
  </si>
  <si>
    <r>
      <t xml:space="preserve">Requires prior authorization. </t>
    </r>
    <r>
      <rPr>
        <sz val="10"/>
        <color theme="1"/>
        <rFont val="Calibri"/>
        <family val="2"/>
      </rPr>
      <t xml:space="preserve"> </t>
    </r>
    <r>
      <rPr>
        <sz val="10"/>
        <color theme="1"/>
        <rFont val="Arial"/>
        <family val="2"/>
      </rPr>
      <t>Covered only for temporomandibular pain dysfunction or associated musculature.</t>
    </r>
  </si>
  <si>
    <t>Excludes closure of surgical incisions</t>
  </si>
  <si>
    <t>Complicated suture - up to 5 cm</t>
  </si>
  <si>
    <t>1 unit</t>
  </si>
  <si>
    <t>Excludes closure of surgical incisions. Not reimbursable with D7912.</t>
  </si>
  <si>
    <t>Requires prior authorization. Not reimbursable with D7911.</t>
  </si>
  <si>
    <t>buccal / labial frenectomy (frenulectomy)</t>
  </si>
  <si>
    <t>2 per site per lifetime</t>
  </si>
  <si>
    <t>lingual frenectomy (frenulectomy)</t>
  </si>
  <si>
    <t>Requires prior authorization.   UALA must be documented on the claim form for payment consideration. Must be billed with the number codes.</t>
  </si>
  <si>
    <t>Non-Surgical Sialolithotomy</t>
  </si>
  <si>
    <t>Surgical Sialolithotomy</t>
  </si>
  <si>
    <t>Excision of salivary gland, by report</t>
  </si>
  <si>
    <t xml:space="preserve">. Requires prior authorization </t>
  </si>
  <si>
    <t>ORTHODONTICS</t>
  </si>
  <si>
    <t xml:space="preserve"> 2 per calendar year</t>
  </si>
  <si>
    <t>Requires prior authorization with documentation, radiographs, and dental molds.</t>
  </si>
  <si>
    <t>1 per lifetime</t>
  </si>
  <si>
    <t>Requires Prior Authorization with documentation, radiographs, and dental molds.</t>
  </si>
  <si>
    <t>2 per lifetime</t>
  </si>
  <si>
    <t>Orthodontic retention (removal of appliances, construction, and placement of retainer(s))</t>
  </si>
  <si>
    <t>Removal of fixed orthodontic appliance(s) – other than at conclusion of treatment</t>
  </si>
  <si>
    <t>repair of orthodontic appliance – maxillary</t>
  </si>
  <si>
    <t xml:space="preserve">Does not include bracket and standard fixed orthodontic appliances.  It does include functional appliances and palatal expanders.  </t>
  </si>
  <si>
    <t>repair of orthodontic appliance – mandibular</t>
  </si>
  <si>
    <t>Requires Prior Authorization</t>
  </si>
  <si>
    <t xml:space="preserve">D8701 </t>
  </si>
  <si>
    <t>repair of fixed retainer, includes reattachment – maxillary</t>
  </si>
  <si>
    <t xml:space="preserve">D8702 </t>
  </si>
  <si>
    <t>repair of fixed retainer, includes reattachment – mandibular</t>
  </si>
  <si>
    <t>Replacement of lost or broken retainer - Maxillary</t>
  </si>
  <si>
    <t>ANESTHESIA</t>
  </si>
  <si>
    <t>Deep sedation/general anesthesia – first 15 minutes</t>
  </si>
  <si>
    <t>Maximum 1 unit/day</t>
  </si>
  <si>
    <t>Class 4 anesthesia permit required</t>
  </si>
  <si>
    <t>Deep sedation/general anesthesia – each subsequent 15-minute increment</t>
  </si>
  <si>
    <t>Maximum 3 unit/day</t>
  </si>
  <si>
    <t>Not reimbursable with D9222, D9223, D9239, D9243.</t>
  </si>
  <si>
    <t>Intravenous moderate (conscious) sedation/analgesia – first 15-minutes</t>
  </si>
  <si>
    <t>Class 3 or 4 anesthesia permit required</t>
  </si>
  <si>
    <t>intravenous moderate (conscious) sedation/analgesia – each subsequent 15-minute increment</t>
  </si>
  <si>
    <t>OTHER SERVICES</t>
  </si>
  <si>
    <t>Not reimbursable on same day as D1020, D1040, D1045, D0150</t>
  </si>
  <si>
    <t>Occlusal Guard-hard appliance, partial arch</t>
  </si>
  <si>
    <t>D9986</t>
  </si>
  <si>
    <t>Missed Appointment</t>
  </si>
  <si>
    <t>No reimbursement - for tracking purposes only</t>
  </si>
  <si>
    <t>D9987</t>
  </si>
  <si>
    <t>Cancelled Appointment</t>
  </si>
  <si>
    <t>This code should be used only if a more specific code is not available. Requires prior authorization with radiographs, documentation, and description of procedure to be performed is required.</t>
  </si>
  <si>
    <t>APPENDIX 505B</t>
  </si>
  <si>
    <t>COVERED ORAL HEALTH SERVICES FOR</t>
  </si>
  <si>
    <t>ADULTS 21 YEARS OF AGE AND OLDER</t>
  </si>
  <si>
    <t>APPENDIX 505B - COVERED ORAL HEALTH SERVICES FOR ADULTS 21 YEARS OF AGE AND OLDER</t>
  </si>
  <si>
    <t>Intraoral - periapical, first radiographic image</t>
  </si>
  <si>
    <t>Intraoral - periapical, each additional radiographic image</t>
  </si>
  <si>
    <t>Must be billed with D0220</t>
  </si>
  <si>
    <t>Accession of tissue, gross and microscopic examination, including assessment of surgical margins for presence of disease, preparation and transmission of written report</t>
  </si>
  <si>
    <t>None</t>
  </si>
  <si>
    <r>
      <t>ORAL PATHOLOGY LABORATORY</t>
    </r>
    <r>
      <rPr>
        <sz val="10"/>
        <color rgb="FF000000"/>
        <rFont val="Calibri"/>
        <family val="2"/>
      </rPr>
      <t xml:space="preserve"> </t>
    </r>
    <r>
      <rPr>
        <b/>
        <sz val="10"/>
        <color rgb="FF000000"/>
        <rFont val="Arial"/>
        <family val="2"/>
      </rPr>
      <t>- GENERALLY PERFORMED IN A PATHOLOGY LABORATORY AND DOES NOT INCLUDE THE REMOVAL OF THE TISSUE SAMPLE FROM THE PATIENT.</t>
    </r>
  </si>
  <si>
    <t>Laboratory accession of transepithelial cytologic sample, microscopic examination, preparation and transmission of written report</t>
  </si>
  <si>
    <r>
      <t>To be used in pathology laboratory reporting transepithelial, disaggregated cell samples by brush biopsy technique.</t>
    </r>
    <r>
      <rPr>
        <sz val="10"/>
        <color theme="1"/>
        <rFont val="Calibri"/>
        <family val="2"/>
      </rPr>
      <t xml:space="preserve"> </t>
    </r>
    <r>
      <rPr>
        <sz val="10"/>
        <color theme="1"/>
        <rFont val="Arial"/>
        <family val="2"/>
      </rPr>
      <t>Analysis and written report of findings, of cytological sample of disaggregated transepithelial cells.</t>
    </r>
  </si>
  <si>
    <t>ORAL AND MAXILLOFACIAL SURGERY (INCLUDES LOCAL ANESTHESIA AND ROUTINE POSTOPERATIVE CARE)</t>
  </si>
  <si>
    <t>SURGICAL EXTRACTIONS (INCLUDES LOCAL ANESTHESIA, SUTURING IF NEEDED, AND ROUTINE POSTOPERATIVE CARE)</t>
  </si>
  <si>
    <t>Specific tooth numbers 1-32 must be included on claim form for payment consideration. Documentation must be maintained in the member's individual file.</t>
  </si>
  <si>
    <t>Biopsy of oral tissue - hard (bone, tooth)</t>
  </si>
  <si>
    <t>SURGICAL EXCISION OF SOFT TISSUE LESIONS</t>
  </si>
  <si>
    <t>SURGICAL EXTRACTIONS OF INTRA-OSSEOUS LESIONS</t>
  </si>
  <si>
    <t>Excision of malignant tumor – lesion diameter up to 1.25 cm</t>
  </si>
  <si>
    <t>Incision and drainage of abscess – intraoral soft tissue</t>
  </si>
  <si>
    <t>Incision and drainage of abscess – extraoral soft tissue</t>
  </si>
  <si>
    <t>This code should only be used if a more specific code is not available. Requires prior authorization with documentation.</t>
  </si>
  <si>
    <t>Facial bones—complicated reduction with fixation and multiple surgical approaches</t>
  </si>
  <si>
    <t>TREATMENT OF FRACTURES -  COMPOUND</t>
  </si>
  <si>
    <t>Mandible, open reduction</t>
  </si>
  <si>
    <t>Mandible, closed reduction</t>
  </si>
  <si>
    <t>Malar and/or zygomatic arch – open reduction</t>
  </si>
  <si>
    <t>REPAIR OF TRAUMATIC WOUNDS (EXCLUDES CLOSURE OF SURGICAL INCISIONS)</t>
  </si>
  <si>
    <t>Intravenous moderate (conscious) sedation/analgesia – first 15 minutes</t>
  </si>
  <si>
    <t>intravenous moderate (conscious) sedation/analgesia – each subsequent 15- minute increment</t>
  </si>
  <si>
    <t>APPENDIX 505C</t>
  </si>
  <si>
    <r>
      <t>COVERED PREVENTATIVE AND RESTORATIVE SERVICES FOR ADULTS OVER AGE 21</t>
    </r>
    <r>
      <rPr>
        <b/>
        <sz val="20"/>
        <color theme="1"/>
        <rFont val="Arial"/>
        <family val="2"/>
      </rPr>
      <t xml:space="preserve"> </t>
    </r>
  </si>
  <si>
    <t>These services have a $1,000 per calendar year maximum benefit.</t>
  </si>
  <si>
    <t xml:space="preserve">APPENDIX 505C - COVERED PREVENTATIVE AND RESTORATIVE SERVICES FOR ADULTS OVER AGE 21  </t>
  </si>
  <si>
    <t>THESE SERVICES HAVE A $1,000 A CALENDAR YEAR LIMIT</t>
  </si>
  <si>
    <t>Periodic exam</t>
  </si>
  <si>
    <t>2 per calendar years</t>
  </si>
  <si>
    <t>Initial comprehensive exam</t>
  </si>
  <si>
    <t>Comprehensive periodontal evaluation</t>
  </si>
  <si>
    <t xml:space="preserve">1 per calendar years </t>
  </si>
  <si>
    <t>RESIN-BASED COMPOSITE RESTORATIONS – DIRECT</t>
  </si>
  <si>
    <t>Crown - porcelain fused to noble metal</t>
  </si>
  <si>
    <t>Requires prior authorization.</t>
  </si>
  <si>
    <t>Periodontal Maintenance</t>
  </si>
  <si>
    <t>Upper partial denture resin base</t>
  </si>
  <si>
    <t>Lower partial denture resin base</t>
  </si>
  <si>
    <t>Upper Partial Case - Flexible Base</t>
  </si>
  <si>
    <t>Lower Partial Case - Flexible Base</t>
  </si>
  <si>
    <t>Interim (temporary) complete upper denture</t>
  </si>
  <si>
    <t>Interim (temporary) complete lower denture</t>
  </si>
  <si>
    <t>Interim (temporary) complete upper denture with clasps</t>
  </si>
  <si>
    <t>Interim (temporary) complete lower denture with clasps</t>
  </si>
  <si>
    <t>Tissue conditioning-maxillary tissue</t>
  </si>
  <si>
    <t>Tissue conditioning-mandibular</t>
  </si>
  <si>
    <t>Surgical removal unexposed root</t>
  </si>
  <si>
    <t>1 per tooth per lifetime</t>
  </si>
  <si>
    <t>Therapeutic parenteral drug</t>
  </si>
  <si>
    <t>Other drugs and/or medicaments, by report</t>
  </si>
  <si>
    <t>D9910</t>
  </si>
  <si>
    <t>Application of desensitizing medicament</t>
  </si>
  <si>
    <t>Scaling in presence of generalized moderate or severe gingival inflammation - full mouth, after oral evaluation</t>
  </si>
  <si>
    <r>
      <rPr>
        <sz val="12"/>
        <rFont val="Times New Roman"/>
        <family val="1"/>
      </rPr>
      <t>Periodic oral Evaluation</t>
    </r>
    <r>
      <rPr>
        <sz val="12"/>
        <color rgb="FF000000"/>
        <rFont val="Times New Roman"/>
        <family val="1"/>
      </rPr>
      <t xml:space="preserve"> - established patient</t>
    </r>
  </si>
  <si>
    <t>Application of caries arresting medicament application - per tooth</t>
  </si>
  <si>
    <t>Adult Expanded, description change</t>
  </si>
  <si>
    <t>Adult Expanded Only, description change</t>
  </si>
  <si>
    <t>deleted 1/1/21 &amp; replaced by D7961 &amp; D7962</t>
  </si>
  <si>
    <t>Replaces D7960</t>
  </si>
  <si>
    <t>Fee reduced to ADA Survey of Fees to keep in line with our WV State Plan</t>
  </si>
  <si>
    <t>Adult Expanded Only, Fee reduced to ADA Survey of Fees to keep in line with our WV State Plan</t>
  </si>
  <si>
    <t>2021 Fee, effective 04/01/21 - 3/31/22</t>
  </si>
  <si>
    <t>2022 Fee, effective 4/1/22 - 3/31/23</t>
  </si>
  <si>
    <t>Prefab Stainless Steel Crown w/resin window</t>
  </si>
  <si>
    <t>Code had been removed from the fee schedules prior to my arrival</t>
  </si>
  <si>
    <r>
      <t xml:space="preserve">West Virginia Dental Fee Schedule - </t>
    </r>
    <r>
      <rPr>
        <b/>
        <sz val="12"/>
        <color rgb="FFFF0000"/>
        <rFont val="Times New Roman"/>
        <family val="1"/>
      </rPr>
      <t>REVISED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</si>
</sst>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7" x14ac:knownFonts="1">
    <font>
      <sz val="12"/>
      <color theme="1"/>
      <name val="Times New Roman"/>
      <family val="2"/>
    </font>
    <font>
      <sz val="12"/>
      <color rgb="FF000000"/>
      <name val="Times New Roman"/>
      <family val="1"/>
    </font>
    <font>
      <b/>
      <sz val="12"/>
      <name val="Times New Roman"/>
      <family val="1"/>
    </font>
    <font>
      <sz val="12"/>
      <name val="Times New Roman"/>
      <family val="1"/>
    </font>
    <font>
      <b/>
      <sz val="12"/>
      <color rgb="FF000000"/>
      <name val="Times New Roman"/>
      <family val="1"/>
    </font>
    <font>
      <b/>
      <sz val="12"/>
      <color theme="1"/>
      <name val="Times New Roman"/>
      <family val="1"/>
    </font>
    <font>
      <sz val="12"/>
      <color theme="1"/>
      <name val="Times New Roman"/>
      <family val="1"/>
    </font>
    <font>
      <b/>
      <u/>
      <sz val="12"/>
      <color theme="1"/>
      <name val="Times New Roman"/>
      <family val="1"/>
    </font>
    <font>
      <strike/>
      <sz val="12"/>
      <color theme="1"/>
      <name val="Times New Roman"/>
      <family val="1"/>
    </font>
    <font>
      <b/>
      <sz val="20"/>
      <color theme="1"/>
      <name val="Arial"/>
      <family val="2"/>
    </font>
    <font>
      <sz val="20"/>
      <color theme="1"/>
      <name val="Arial"/>
      <family val="2"/>
    </font>
    <font>
      <sz val="10"/>
      <color theme="1"/>
      <name val="Calibri"/>
      <family val="2"/>
    </font>
    <font>
      <b/>
      <sz val="10"/>
      <color theme="1"/>
      <name val="Arial"/>
      <family val="2"/>
    </font>
    <font>
      <b/>
      <u/>
      <sz val="10"/>
      <color theme="1"/>
      <name val="Arial"/>
      <family val="2"/>
    </font>
    <font>
      <b/>
      <sz val="10"/>
      <color rgb="FF000000"/>
      <name val="Arial"/>
      <family val="2"/>
    </font>
    <font>
      <i/>
      <sz val="10"/>
      <color theme="1"/>
      <name val="Arial"/>
      <family val="2"/>
    </font>
    <font>
      <sz val="10"/>
      <color theme="1"/>
      <name val="Arial"/>
      <family val="2"/>
    </font>
    <font>
      <sz val="10"/>
      <color rgb="FF000000"/>
      <name val="Arial"/>
      <family val="2"/>
    </font>
    <font>
      <u/>
      <sz val="10"/>
      <color rgb="FF008080"/>
      <name val="Arial"/>
      <family val="2"/>
    </font>
    <font>
      <sz val="10"/>
      <color rgb="FF000000"/>
      <name val="Calibri"/>
      <family val="2"/>
    </font>
    <font>
      <b/>
      <strike/>
      <sz val="10"/>
      <color rgb="FF000000"/>
      <name val="Arial"/>
      <family val="2"/>
    </font>
    <font>
      <strike/>
      <sz val="10"/>
      <color theme="1"/>
      <name val="Arial"/>
      <family val="2"/>
    </font>
    <font>
      <sz val="10"/>
      <color rgb="FF4F81BD"/>
      <name val="Arial"/>
      <family val="2"/>
    </font>
    <font>
      <b/>
      <sz val="12"/>
      <color theme="1"/>
      <name val="Arial"/>
      <family val="2"/>
    </font>
    <font>
      <b/>
      <sz val="14"/>
      <color theme="1"/>
      <name val="Arial"/>
      <family val="2"/>
    </font>
    <font>
      <sz val="14"/>
      <color theme="1"/>
      <name val="Arial"/>
      <family val="2"/>
    </font>
    <font>
      <b/>
      <sz val="12"/>
      <color rgb="FFFF0000"/>
      <name val="Times New Roman"/>
      <family val="1"/>
    </font>
  </fonts>
  <fills count="10">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FFFFF"/>
        <bgColor indexed="64"/>
      </patternFill>
    </fill>
    <fill>
      <patternFill patternType="solid">
        <fgColor rgb="FFDBE5F1"/>
        <bgColor indexed="64"/>
      </patternFill>
    </fill>
    <fill>
      <patternFill patternType="solid">
        <fgColor rgb="FFCCFFCC"/>
        <bgColor indexed="64"/>
      </patternFill>
    </fill>
    <fill>
      <patternFill patternType="solid">
        <fgColor rgb="FFFF0000"/>
        <bgColor indexed="64"/>
      </patternFill>
    </fill>
    <fill>
      <patternFill patternType="solid">
        <fgColor rgb="FF00B0F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191">
    <xf numFmtId="0" fontId="0" fillId="0" borderId="0" xfId="0"/>
    <xf numFmtId="0" fontId="1" fillId="0" borderId="0" xfId="0" applyFont="1" applyFill="1" applyBorder="1" applyAlignment="1">
      <alignment horizontal="left" vertical="top"/>
    </xf>
    <xf numFmtId="44" fontId="1" fillId="0" borderId="0" xfId="0" applyNumberFormat="1" applyFont="1" applyFill="1" applyBorder="1" applyAlignment="1">
      <alignment horizontal="left" vertical="top"/>
    </xf>
    <xf numFmtId="0" fontId="1" fillId="0" borderId="0" xfId="0" applyFont="1" applyFill="1" applyBorder="1" applyAlignment="1">
      <alignment horizontal="center" vertical="top"/>
    </xf>
    <xf numFmtId="0" fontId="3" fillId="0" borderId="0" xfId="0" applyFont="1" applyFill="1" applyBorder="1" applyAlignment="1">
      <alignment horizontal="left" vertical="top"/>
    </xf>
    <xf numFmtId="0" fontId="4" fillId="0" borderId="0" xfId="0" applyFont="1" applyFill="1" applyBorder="1" applyAlignment="1">
      <alignment horizontal="center" vertical="top"/>
    </xf>
    <xf numFmtId="44" fontId="1" fillId="0" borderId="0" xfId="0" applyNumberFormat="1" applyFont="1" applyFill="1" applyBorder="1" applyAlignment="1">
      <alignment vertical="top"/>
    </xf>
    <xf numFmtId="0" fontId="1" fillId="0" borderId="0" xfId="0" applyFont="1" applyFill="1" applyBorder="1" applyAlignment="1">
      <alignment horizontal="right" vertical="top"/>
    </xf>
    <xf numFmtId="0" fontId="1" fillId="0" borderId="0" xfId="0" applyFont="1" applyFill="1" applyBorder="1" applyAlignment="1">
      <alignment horizontal="center" vertical="top"/>
    </xf>
    <xf numFmtId="0" fontId="2" fillId="0" borderId="1" xfId="0" applyFont="1" applyFill="1" applyBorder="1" applyAlignment="1">
      <alignment horizontal="center" vertical="center"/>
    </xf>
    <xf numFmtId="4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top"/>
    </xf>
    <xf numFmtId="0" fontId="3" fillId="0" borderId="1" xfId="0" applyFont="1" applyFill="1" applyBorder="1" applyAlignment="1">
      <alignment horizontal="left" vertical="top"/>
    </xf>
    <xf numFmtId="0" fontId="1" fillId="0" borderId="1" xfId="0" applyFont="1" applyFill="1" applyBorder="1" applyAlignment="1">
      <alignment horizontal="left" vertical="top"/>
    </xf>
    <xf numFmtId="44" fontId="1" fillId="0" borderId="1" xfId="0" applyNumberFormat="1" applyFont="1" applyFill="1" applyBorder="1" applyAlignment="1">
      <alignment horizontal="left" vertical="top"/>
    </xf>
    <xf numFmtId="0" fontId="1" fillId="0" borderId="1" xfId="0" applyFont="1" applyFill="1" applyBorder="1" applyAlignment="1">
      <alignment horizontal="center" vertical="top"/>
    </xf>
    <xf numFmtId="14" fontId="1" fillId="0" borderId="1" xfId="0" quotePrefix="1" applyNumberFormat="1" applyFont="1" applyFill="1" applyBorder="1" applyAlignment="1">
      <alignment horizontal="center" vertical="top"/>
    </xf>
    <xf numFmtId="0" fontId="3" fillId="0" borderId="1" xfId="0" applyFont="1" applyFill="1" applyBorder="1" applyAlignment="1">
      <alignment horizontal="center" vertical="top"/>
    </xf>
    <xf numFmtId="49" fontId="1" fillId="0" borderId="1" xfId="0" applyNumberFormat="1" applyFont="1" applyFill="1" applyBorder="1" applyAlignment="1">
      <alignment horizontal="center" vertical="top"/>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44"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xf>
    <xf numFmtId="0" fontId="3" fillId="0" borderId="1" xfId="0" applyFont="1" applyFill="1" applyBorder="1" applyAlignment="1">
      <alignment horizontal="left" vertical="top" wrapText="1"/>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top"/>
    </xf>
    <xf numFmtId="0" fontId="1" fillId="0" borderId="1" xfId="0" applyFont="1" applyFill="1" applyBorder="1" applyAlignment="1">
      <alignment horizontal="left" vertical="top" wrapText="1"/>
    </xf>
    <xf numFmtId="14" fontId="1" fillId="0" borderId="1" xfId="0" applyNumberFormat="1" applyFont="1" applyFill="1" applyBorder="1" applyAlignment="1">
      <alignment horizontal="center" vertical="center"/>
    </xf>
    <xf numFmtId="44" fontId="1" fillId="0" borderId="1" xfId="0" applyNumberFormat="1" applyFont="1" applyFill="1" applyBorder="1" applyAlignment="1">
      <alignment vertical="top"/>
    </xf>
    <xf numFmtId="44" fontId="1" fillId="0" borderId="1" xfId="0" applyNumberFormat="1" applyFont="1" applyFill="1" applyBorder="1" applyAlignment="1">
      <alignment vertical="center"/>
    </xf>
    <xf numFmtId="44" fontId="3" fillId="0" borderId="1" xfId="0" applyNumberFormat="1" applyFont="1" applyFill="1" applyBorder="1" applyAlignment="1">
      <alignment vertical="top"/>
    </xf>
    <xf numFmtId="44" fontId="1" fillId="0" borderId="1" xfId="0" applyNumberFormat="1" applyFont="1" applyFill="1" applyBorder="1" applyAlignment="1">
      <alignment horizontal="right" vertical="center"/>
    </xf>
    <xf numFmtId="0" fontId="1" fillId="0" borderId="1" xfId="0" applyFont="1" applyFill="1" applyBorder="1" applyAlignment="1">
      <alignment horizontal="left" vertical="top"/>
    </xf>
    <xf numFmtId="0" fontId="1" fillId="0" borderId="1" xfId="0" applyFont="1" applyFill="1" applyBorder="1" applyAlignment="1">
      <alignment horizontal="left" vertical="top"/>
    </xf>
    <xf numFmtId="0" fontId="1" fillId="0" borderId="1" xfId="0" applyFont="1" applyFill="1" applyBorder="1" applyAlignment="1">
      <alignment horizontal="left" vertical="center"/>
    </xf>
    <xf numFmtId="0" fontId="1" fillId="0" borderId="1" xfId="0" applyFont="1" applyFill="1" applyBorder="1" applyAlignment="1">
      <alignment horizontal="left" vertical="top"/>
    </xf>
    <xf numFmtId="0" fontId="1" fillId="0" borderId="1" xfId="0" applyFont="1" applyFill="1" applyBorder="1" applyAlignment="1">
      <alignment horizontal="left" vertical="center"/>
    </xf>
    <xf numFmtId="0" fontId="1" fillId="0" borderId="1" xfId="0" applyFont="1" applyBorder="1" applyAlignment="1">
      <alignment horizontal="left" vertical="top" wrapText="1"/>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xf>
    <xf numFmtId="0" fontId="5" fillId="0" borderId="0" xfId="0" applyFont="1" applyAlignment="1">
      <alignment vertical="center"/>
    </xf>
    <xf numFmtId="44" fontId="5" fillId="0" borderId="0" xfId="0" applyNumberFormat="1" applyFont="1" applyAlignment="1">
      <alignment vertical="center"/>
    </xf>
    <xf numFmtId="0" fontId="6" fillId="0" borderId="0" xfId="0" applyFont="1"/>
    <xf numFmtId="0" fontId="7" fillId="0" borderId="0" xfId="0" applyFont="1" applyAlignment="1">
      <alignment vertical="center"/>
    </xf>
    <xf numFmtId="44" fontId="7" fillId="0" borderId="0" xfId="0" applyNumberFormat="1" applyFont="1" applyAlignment="1">
      <alignment vertical="center"/>
    </xf>
    <xf numFmtId="0" fontId="6" fillId="0" borderId="0" xfId="0" applyFont="1" applyAlignment="1">
      <alignment vertical="center"/>
    </xf>
    <xf numFmtId="44" fontId="6" fillId="0" borderId="0" xfId="0" applyNumberFormat="1" applyFont="1" applyAlignment="1">
      <alignment vertical="center"/>
    </xf>
    <xf numFmtId="0" fontId="6" fillId="3" borderId="0" xfId="0" applyFont="1" applyFill="1" applyAlignment="1">
      <alignment vertical="center"/>
    </xf>
    <xf numFmtId="44" fontId="6" fillId="3" borderId="0" xfId="0" applyNumberFormat="1" applyFont="1" applyFill="1" applyAlignment="1">
      <alignment vertical="center"/>
    </xf>
    <xf numFmtId="0" fontId="1" fillId="0" borderId="0" xfId="0" applyFont="1" applyAlignment="1">
      <alignment horizontal="left" vertical="top"/>
    </xf>
    <xf numFmtId="44" fontId="1" fillId="0" borderId="0" xfId="0" applyNumberFormat="1" applyFont="1" applyAlignment="1">
      <alignment horizontal="left" vertical="top"/>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top" wrapText="1"/>
    </xf>
    <xf numFmtId="44" fontId="1" fillId="0" borderId="0" xfId="0" applyNumberFormat="1" applyFont="1" applyAlignment="1">
      <alignment vertical="top"/>
    </xf>
    <xf numFmtId="0" fontId="6" fillId="4" borderId="0" xfId="0" applyFont="1" applyFill="1" applyAlignment="1">
      <alignment vertical="center"/>
    </xf>
    <xf numFmtId="44" fontId="6" fillId="4" borderId="0" xfId="0" applyNumberFormat="1" applyFont="1" applyFill="1" applyAlignment="1">
      <alignment vertical="center"/>
    </xf>
    <xf numFmtId="0" fontId="1" fillId="3" borderId="0" xfId="0" applyFont="1" applyFill="1" applyAlignment="1">
      <alignment horizontal="left" vertical="top"/>
    </xf>
    <xf numFmtId="0" fontId="6" fillId="5" borderId="0" xfId="0" applyFont="1" applyFill="1" applyAlignment="1">
      <alignment vertical="center"/>
    </xf>
    <xf numFmtId="0" fontId="6" fillId="5" borderId="0" xfId="0" applyFont="1" applyFill="1"/>
    <xf numFmtId="0" fontId="6" fillId="0" borderId="0" xfId="0" applyFont="1" applyAlignment="1">
      <alignment vertical="center" wrapText="1"/>
    </xf>
    <xf numFmtId="44" fontId="6" fillId="3" borderId="0" xfId="0" applyNumberFormat="1" applyFont="1" applyFill="1" applyAlignment="1">
      <alignment horizontal="center" vertical="center"/>
    </xf>
    <xf numFmtId="0" fontId="6" fillId="3" borderId="0" xfId="0" applyFont="1" applyFill="1" applyAlignment="1">
      <alignment vertical="center" wrapText="1"/>
    </xf>
    <xf numFmtId="44" fontId="6" fillId="0" borderId="0" xfId="0" applyNumberFormat="1" applyFont="1" applyAlignment="1">
      <alignment horizontal="right" vertical="center"/>
    </xf>
    <xf numFmtId="44" fontId="6" fillId="0" borderId="0" xfId="0" applyNumberFormat="1" applyFont="1"/>
    <xf numFmtId="0" fontId="1" fillId="0" borderId="0" xfId="0" applyFont="1" applyAlignment="1">
      <alignment horizontal="right" vertical="top"/>
    </xf>
    <xf numFmtId="0" fontId="1" fillId="0" borderId="1" xfId="0" applyFont="1" applyBorder="1" applyAlignment="1">
      <alignment horizontal="left" vertical="center"/>
    </xf>
    <xf numFmtId="0" fontId="3" fillId="0" borderId="1" xfId="0" applyFont="1" applyFill="1" applyBorder="1" applyAlignment="1">
      <alignment horizontal="left" vertical="center"/>
    </xf>
    <xf numFmtId="44" fontId="1" fillId="0" borderId="1" xfId="0" applyNumberFormat="1" applyFont="1" applyBorder="1" applyAlignment="1">
      <alignment horizontal="left" vertical="center"/>
    </xf>
    <xf numFmtId="14" fontId="1" fillId="0" borderId="1" xfId="0" applyNumberFormat="1" applyFont="1" applyBorder="1" applyAlignment="1">
      <alignment horizontal="center" vertical="center"/>
    </xf>
    <xf numFmtId="0" fontId="1" fillId="0" borderId="1" xfId="0" applyFont="1" applyBorder="1" applyAlignment="1">
      <alignment horizontal="left" vertical="center"/>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1" fillId="0" borderId="1" xfId="0" applyFont="1" applyBorder="1" applyAlignment="1">
      <alignment horizontal="left" vertical="center" wrapText="1"/>
    </xf>
    <xf numFmtId="0" fontId="9" fillId="0" borderId="0" xfId="0" applyFont="1" applyAlignment="1">
      <alignment horizontal="center" vertical="center"/>
    </xf>
    <xf numFmtId="0" fontId="10" fillId="0" borderId="0" xfId="0" applyFont="1"/>
    <xf numFmtId="0" fontId="9" fillId="0" borderId="0" xfId="0" applyFont="1"/>
    <xf numFmtId="0" fontId="14" fillId="6" borderId="11"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16" fillId="0" borderId="11" xfId="0" applyFont="1" applyBorder="1" applyAlignment="1">
      <alignment vertical="center" wrapText="1"/>
    </xf>
    <xf numFmtId="0" fontId="16" fillId="0" borderId="10" xfId="0" applyFont="1" applyBorder="1" applyAlignment="1">
      <alignment vertical="center" wrapText="1"/>
    </xf>
    <xf numFmtId="0" fontId="17" fillId="0" borderId="10" xfId="0" applyFont="1" applyBorder="1" applyAlignment="1">
      <alignment vertical="center" wrapText="1"/>
    </xf>
    <xf numFmtId="0" fontId="16" fillId="0" borderId="12" xfId="0" applyFont="1" applyBorder="1" applyAlignment="1">
      <alignment vertical="center" wrapText="1"/>
    </xf>
    <xf numFmtId="0" fontId="17" fillId="0" borderId="11" xfId="0" applyFont="1" applyBorder="1" applyAlignment="1">
      <alignment vertical="center" wrapText="1"/>
    </xf>
    <xf numFmtId="0" fontId="11" fillId="0" borderId="0" xfId="0" applyFont="1" applyAlignment="1">
      <alignment vertical="center" wrapText="1"/>
    </xf>
    <xf numFmtId="0" fontId="22" fillId="0" borderId="0" xfId="0" applyFont="1" applyAlignment="1">
      <alignment horizontal="center" vertical="center"/>
    </xf>
    <xf numFmtId="0" fontId="23" fillId="0" borderId="0" xfId="0" applyFont="1" applyAlignment="1">
      <alignment horizontal="center" vertical="center"/>
    </xf>
    <xf numFmtId="0" fontId="15" fillId="0" borderId="10" xfId="0" applyFont="1" applyBorder="1" applyAlignment="1">
      <alignment vertical="center" wrapText="1"/>
    </xf>
    <xf numFmtId="0" fontId="11" fillId="0" borderId="0" xfId="0" applyFont="1" applyAlignment="1">
      <alignment vertical="center"/>
    </xf>
    <xf numFmtId="0" fontId="24" fillId="0" borderId="0" xfId="0" applyFont="1" applyAlignment="1">
      <alignment horizontal="center" vertical="center"/>
    </xf>
    <xf numFmtId="0" fontId="25" fillId="0" borderId="0" xfId="0" applyFont="1"/>
    <xf numFmtId="0" fontId="1" fillId="0" borderId="1" xfId="0" applyFont="1" applyBorder="1" applyAlignment="1">
      <alignment horizontal="left" vertical="top" wrapText="1"/>
    </xf>
    <xf numFmtId="0" fontId="1" fillId="0" borderId="1" xfId="0" applyFont="1" applyBorder="1" applyAlignment="1">
      <alignment horizontal="left" vertical="center"/>
    </xf>
    <xf numFmtId="0" fontId="3"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Fill="1" applyBorder="1" applyAlignment="1">
      <alignment horizontal="left" vertical="top"/>
    </xf>
    <xf numFmtId="0" fontId="1" fillId="0" borderId="1" xfId="0" applyFont="1" applyFill="1" applyBorder="1" applyAlignment="1">
      <alignment horizontal="left" vertical="top" wrapText="1"/>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1" fillId="0" borderId="1" xfId="0" applyFont="1" applyBorder="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horizontal="left" vertical="top"/>
    </xf>
    <xf numFmtId="0" fontId="1" fillId="0" borderId="1" xfId="0" applyFont="1" applyFill="1" applyBorder="1" applyAlignment="1">
      <alignment horizontal="left" vertical="center"/>
    </xf>
    <xf numFmtId="0" fontId="1" fillId="0" borderId="1" xfId="0" applyFont="1" applyBorder="1" applyAlignment="1">
      <alignment horizontal="left" vertical="center"/>
    </xf>
    <xf numFmtId="0" fontId="1" fillId="0" borderId="1" xfId="0" applyFont="1" applyFill="1" applyBorder="1" applyAlignment="1">
      <alignment horizontal="center" vertical="top"/>
    </xf>
    <xf numFmtId="0" fontId="1" fillId="0" borderId="0" xfId="0" applyFont="1" applyFill="1" applyBorder="1" applyAlignment="1">
      <alignment horizontal="center" vertical="top"/>
    </xf>
    <xf numFmtId="0" fontId="6" fillId="0" borderId="0" xfId="0" applyFont="1" applyAlignment="1">
      <alignment vertical="top" wrapText="1"/>
    </xf>
    <xf numFmtId="44" fontId="6" fillId="2" borderId="0" xfId="0" applyNumberFormat="1" applyFont="1" applyFill="1" applyAlignment="1">
      <alignment vertical="center"/>
    </xf>
    <xf numFmtId="44" fontId="6" fillId="8" borderId="0" xfId="0" applyNumberFormat="1" applyFont="1" applyFill="1" applyAlignment="1">
      <alignment vertical="center"/>
    </xf>
    <xf numFmtId="0" fontId="6" fillId="0" borderId="0" xfId="0" applyFont="1" applyFill="1" applyAlignment="1">
      <alignment vertical="center"/>
    </xf>
    <xf numFmtId="0" fontId="6" fillId="4" borderId="0" xfId="0" applyFont="1" applyFill="1" applyAlignment="1">
      <alignment vertical="center" wrapText="1"/>
    </xf>
    <xf numFmtId="0" fontId="6" fillId="5" borderId="0" xfId="0" applyFont="1" applyFill="1" applyAlignment="1">
      <alignment vertical="center" wrapText="1"/>
    </xf>
    <xf numFmtId="44" fontId="6" fillId="0" borderId="0" xfId="0" applyNumberFormat="1" applyFont="1" applyFill="1" applyAlignment="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left" vertical="top" wrapText="1"/>
    </xf>
    <xf numFmtId="44" fontId="2" fillId="2" borderId="1" xfId="0" applyNumberFormat="1" applyFont="1" applyFill="1" applyBorder="1" applyAlignment="1">
      <alignment horizontal="center" vertical="center" wrapText="1"/>
    </xf>
    <xf numFmtId="44" fontId="1" fillId="9" borderId="1" xfId="0" applyNumberFormat="1" applyFont="1" applyFill="1" applyBorder="1" applyAlignment="1">
      <alignment horizontal="left" vertical="center"/>
    </xf>
    <xf numFmtId="44" fontId="1" fillId="9" borderId="1" xfId="0" applyNumberFormat="1" applyFont="1" applyFill="1" applyBorder="1" applyAlignment="1">
      <alignment vertical="center"/>
    </xf>
    <xf numFmtId="8" fontId="1" fillId="0" borderId="1" xfId="0" applyNumberFormat="1" applyFont="1" applyFill="1" applyBorder="1" applyAlignment="1">
      <alignment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1" xfId="0" applyFont="1" applyFill="1" applyBorder="1" applyAlignment="1">
      <alignment horizontal="left" vertical="center"/>
    </xf>
    <xf numFmtId="0" fontId="1" fillId="0" borderId="2" xfId="0" applyFont="1" applyFill="1" applyBorder="1" applyAlignment="1">
      <alignment horizontal="left" vertical="top"/>
    </xf>
    <xf numFmtId="0" fontId="1" fillId="0" borderId="3" xfId="0" applyFont="1" applyFill="1" applyBorder="1" applyAlignment="1">
      <alignment horizontal="left" vertical="top"/>
    </xf>
    <xf numFmtId="0" fontId="1" fillId="0" borderId="4" xfId="0" applyFont="1" applyFill="1" applyBorder="1" applyAlignment="1">
      <alignment horizontal="left" vertical="top"/>
    </xf>
    <xf numFmtId="0" fontId="1" fillId="0" borderId="1" xfId="0" applyFont="1" applyFill="1" applyBorder="1" applyAlignment="1">
      <alignment horizontal="left" vertical="top"/>
    </xf>
    <xf numFmtId="0" fontId="4" fillId="0" borderId="1" xfId="0" applyFont="1" applyFill="1" applyBorder="1" applyAlignment="1">
      <alignment horizontal="center" vertical="center"/>
    </xf>
    <xf numFmtId="0" fontId="1" fillId="9" borderId="1" xfId="0" applyFont="1" applyFill="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horizontal="left"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center" vertical="top"/>
    </xf>
    <xf numFmtId="0" fontId="1"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2" fillId="0" borderId="0" xfId="0" applyFont="1" applyFill="1" applyBorder="1" applyAlignment="1">
      <alignment horizontal="center" vertical="top"/>
    </xf>
    <xf numFmtId="0" fontId="1" fillId="0" borderId="0" xfId="0" applyFont="1" applyFill="1" applyBorder="1" applyAlignment="1">
      <alignment horizontal="center" vertical="top"/>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Fill="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center" wrapText="1"/>
    </xf>
    <xf numFmtId="0" fontId="16" fillId="0" borderId="13" xfId="0" applyFont="1" applyBorder="1" applyAlignment="1">
      <alignment vertical="center" wrapText="1"/>
    </xf>
    <xf numFmtId="0" fontId="16" fillId="0" borderId="14" xfId="0" applyFont="1" applyBorder="1" applyAlignment="1">
      <alignment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14" fillId="7" borderId="13"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6" fillId="0" borderId="16" xfId="0" applyFont="1" applyBorder="1" applyAlignment="1">
      <alignment vertical="center" wrapText="1"/>
    </xf>
    <xf numFmtId="0" fontId="16" fillId="0" borderId="11" xfId="0" applyFont="1" applyBorder="1" applyAlignment="1">
      <alignment vertical="center" wrapText="1"/>
    </xf>
    <xf numFmtId="0" fontId="16" fillId="0" borderId="5" xfId="0" applyFont="1" applyBorder="1" applyAlignment="1">
      <alignment vertical="center" wrapText="1"/>
    </xf>
    <xf numFmtId="0" fontId="16" fillId="0" borderId="7" xfId="0" applyFont="1" applyBorder="1" applyAlignment="1">
      <alignment vertical="center" wrapText="1"/>
    </xf>
    <xf numFmtId="0" fontId="16" fillId="0" borderId="8" xfId="0" applyFont="1" applyBorder="1" applyAlignment="1">
      <alignment vertical="center" wrapText="1"/>
    </xf>
    <xf numFmtId="0" fontId="16" fillId="0" borderId="10" xfId="0" applyFont="1" applyBorder="1" applyAlignment="1">
      <alignment vertical="center" wrapText="1"/>
    </xf>
    <xf numFmtId="0" fontId="14" fillId="2" borderId="13"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14" fillId="7" borderId="10" xfId="0" applyFont="1" applyFill="1" applyBorder="1" applyAlignment="1">
      <alignment horizontal="center" vertical="center" wrapText="1"/>
    </xf>
    <xf numFmtId="0" fontId="18" fillId="0" borderId="5" xfId="0" applyFont="1" applyBorder="1" applyAlignment="1">
      <alignment vertical="center" wrapText="1"/>
    </xf>
    <xf numFmtId="0" fontId="18" fillId="0" borderId="7" xfId="0" applyFont="1" applyBorder="1" applyAlignment="1">
      <alignment vertical="center" wrapText="1"/>
    </xf>
    <xf numFmtId="0" fontId="18" fillId="0" borderId="8" xfId="0" applyFont="1" applyBorder="1" applyAlignment="1">
      <alignment vertical="center" wrapText="1"/>
    </xf>
    <xf numFmtId="0" fontId="18" fillId="0" borderId="10" xfId="0" applyFont="1" applyBorder="1" applyAlignment="1">
      <alignment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4" fillId="6" borderId="13"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0" fillId="0" borderId="0" xfId="0" applyFont="1" applyAlignment="1">
      <alignment horizontal="center" vertical="center" wrapText="1"/>
    </xf>
    <xf numFmtId="0" fontId="15" fillId="0" borderId="13" xfId="0" applyFont="1" applyBorder="1" applyAlignment="1">
      <alignment vertical="center" wrapText="1"/>
    </xf>
    <xf numFmtId="0" fontId="15" fillId="0" borderId="14"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ate%20setting/Rate%20Setting/Dental/CY%202020/Dental%20Fee%20CY%202020-effec%204-1-20%20to%203-31-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Y 2020 Codes"/>
      <sheetName val="Code addition deletion history"/>
      <sheetName val="Dental Manual"/>
    </sheetNames>
    <sheetDataSet>
      <sheetData sheetId="0">
        <row r="8">
          <cell r="A8" t="str">
            <v>D0120</v>
          </cell>
          <cell r="B8" t="str">
            <v>Periodic oral Evaluation</v>
          </cell>
          <cell r="C8">
            <v>25</v>
          </cell>
        </row>
        <row r="9">
          <cell r="A9" t="str">
            <v>D0140</v>
          </cell>
          <cell r="B9" t="str">
            <v>Limit oral eval problm focus</v>
          </cell>
          <cell r="C9">
            <v>35</v>
          </cell>
        </row>
        <row r="10">
          <cell r="A10" t="str">
            <v>D0145</v>
          </cell>
          <cell r="B10" t="str">
            <v>Oral evaluation, pt &lt; 3yrs</v>
          </cell>
          <cell r="C10">
            <v>25</v>
          </cell>
        </row>
        <row r="11">
          <cell r="A11" t="str">
            <v>D0150</v>
          </cell>
          <cell r="B11" t="str">
            <v>Comprehensve oral evaluation</v>
          </cell>
          <cell r="C11">
            <v>35</v>
          </cell>
        </row>
        <row r="12">
          <cell r="A12" t="str">
            <v>D0210</v>
          </cell>
          <cell r="B12" t="str">
            <v>Intraor complete film series</v>
          </cell>
          <cell r="C12">
            <v>75</v>
          </cell>
        </row>
        <row r="13">
          <cell r="A13" t="str">
            <v>D0220</v>
          </cell>
          <cell r="B13" t="str">
            <v>Intraoral periapical first f</v>
          </cell>
          <cell r="C13">
            <v>15</v>
          </cell>
        </row>
        <row r="14">
          <cell r="A14" t="str">
            <v>D0230</v>
          </cell>
          <cell r="B14" t="str">
            <v>Intraoral periapical ea add</v>
          </cell>
          <cell r="C14">
            <v>10</v>
          </cell>
        </row>
        <row r="15">
          <cell r="A15" t="str">
            <v>D0240</v>
          </cell>
          <cell r="B15" t="str">
            <v>Intraoral occlusal film</v>
          </cell>
          <cell r="C15">
            <v>18</v>
          </cell>
        </row>
        <row r="16">
          <cell r="A16" t="str">
            <v>D0250</v>
          </cell>
          <cell r="B16" t="str">
            <v>Extraoral first film</v>
          </cell>
          <cell r="C16">
            <v>16</v>
          </cell>
        </row>
        <row r="17">
          <cell r="A17" t="str">
            <v>D0270</v>
          </cell>
          <cell r="B17" t="str">
            <v>Dental bitewing single film</v>
          </cell>
          <cell r="C17">
            <v>18</v>
          </cell>
        </row>
        <row r="18">
          <cell r="A18" t="str">
            <v>D0272</v>
          </cell>
          <cell r="B18" t="str">
            <v>Dental bitewings two films</v>
          </cell>
          <cell r="C18">
            <v>25</v>
          </cell>
        </row>
        <row r="19">
          <cell r="A19" t="str">
            <v>D0273</v>
          </cell>
          <cell r="B19" t="str">
            <v>Dental bitewings three films</v>
          </cell>
          <cell r="C19">
            <v>30</v>
          </cell>
        </row>
        <row r="20">
          <cell r="A20" t="str">
            <v>D0274</v>
          </cell>
          <cell r="B20" t="str">
            <v>Dental bitewings four films</v>
          </cell>
          <cell r="C20">
            <v>37</v>
          </cell>
        </row>
        <row r="21">
          <cell r="A21" t="str">
            <v>D0320</v>
          </cell>
          <cell r="B21" t="str">
            <v>Dental tmj arthrogram incl i</v>
          </cell>
          <cell r="C21">
            <v>154</v>
          </cell>
        </row>
        <row r="22">
          <cell r="A22" t="str">
            <v>D0321</v>
          </cell>
          <cell r="B22" t="str">
            <v>Dental other tmj films</v>
          </cell>
          <cell r="C22">
            <v>70</v>
          </cell>
        </row>
        <row r="23">
          <cell r="A23" t="str">
            <v>D0322</v>
          </cell>
          <cell r="B23" t="str">
            <v>Dental tomographic survey</v>
          </cell>
          <cell r="C23">
            <v>70</v>
          </cell>
        </row>
        <row r="24">
          <cell r="A24" t="str">
            <v>D0330</v>
          </cell>
          <cell r="B24" t="str">
            <v>Dental panoramic film</v>
          </cell>
          <cell r="C24">
            <v>67</v>
          </cell>
        </row>
        <row r="25">
          <cell r="A25" t="str">
            <v>D0340</v>
          </cell>
          <cell r="B25" t="str">
            <v>Dental cephalometric film</v>
          </cell>
          <cell r="C25">
            <v>60.06</v>
          </cell>
        </row>
        <row r="26">
          <cell r="A26" t="str">
            <v>D0350</v>
          </cell>
          <cell r="B26" t="str">
            <v>Oral/facial photo images</v>
          </cell>
          <cell r="C26">
            <v>20</v>
          </cell>
        </row>
        <row r="27">
          <cell r="A27" t="str">
            <v>D0470</v>
          </cell>
          <cell r="B27" t="str">
            <v>Diagnostic casts</v>
          </cell>
          <cell r="C27">
            <v>36</v>
          </cell>
        </row>
        <row r="28">
          <cell r="A28" t="str">
            <v>D0474</v>
          </cell>
          <cell r="B28" t="str">
            <v>Micro w exam of surg margins</v>
          </cell>
          <cell r="C28">
            <v>62</v>
          </cell>
        </row>
        <row r="29">
          <cell r="A29" t="str">
            <v>D0486</v>
          </cell>
          <cell r="B29" t="str">
            <v>Accession of brush biopsy</v>
          </cell>
          <cell r="C29">
            <v>75</v>
          </cell>
        </row>
        <row r="30">
          <cell r="A30" t="str">
            <v>D0502</v>
          </cell>
          <cell r="B30" t="str">
            <v>Other oral pathology procedu</v>
          </cell>
          <cell r="C30">
            <v>85</v>
          </cell>
        </row>
        <row r="31">
          <cell r="A31" t="str">
            <v>D1110</v>
          </cell>
          <cell r="B31" t="str">
            <v>Dental prophylaxis adult</v>
          </cell>
          <cell r="C31">
            <v>55</v>
          </cell>
        </row>
        <row r="32">
          <cell r="A32" t="str">
            <v>D1120</v>
          </cell>
          <cell r="B32" t="str">
            <v>Dental prophylaxis child</v>
          </cell>
          <cell r="C32">
            <v>40</v>
          </cell>
        </row>
        <row r="33">
          <cell r="A33" t="str">
            <v>D1203</v>
          </cell>
          <cell r="B33" t="str">
            <v>Topical app fluoride child</v>
          </cell>
          <cell r="C33">
            <v>19</v>
          </cell>
        </row>
        <row r="34">
          <cell r="A34" t="str">
            <v>D1206</v>
          </cell>
          <cell r="B34" t="str">
            <v>Topical fluoride varnish</v>
          </cell>
          <cell r="C34">
            <v>20</v>
          </cell>
        </row>
        <row r="35">
          <cell r="A35" t="str">
            <v>D1208</v>
          </cell>
          <cell r="B35" t="str">
            <v>Topical application of fluoride</v>
          </cell>
          <cell r="C35">
            <v>20</v>
          </cell>
        </row>
        <row r="36">
          <cell r="A36" t="str">
            <v>D1320</v>
          </cell>
          <cell r="B36" t="str">
            <v>Tobacco counseling</v>
          </cell>
          <cell r="C36">
            <v>28.97</v>
          </cell>
        </row>
        <row r="37">
          <cell r="A37" t="str">
            <v>D1351</v>
          </cell>
          <cell r="B37" t="str">
            <v>Dental sealant per tooth</v>
          </cell>
          <cell r="C37">
            <v>30</v>
          </cell>
        </row>
        <row r="38">
          <cell r="A38" t="str">
            <v>D1353</v>
          </cell>
          <cell r="B38" t="str">
            <v>Sealant Repair - per tooth</v>
          </cell>
          <cell r="C38">
            <v>15</v>
          </cell>
        </row>
        <row r="39">
          <cell r="A39" t="str">
            <v>D1354</v>
          </cell>
          <cell r="B39" t="str">
            <v>Interim caries arresting medicament application - per tooth</v>
          </cell>
          <cell r="C39">
            <v>51</v>
          </cell>
        </row>
        <row r="40">
          <cell r="A40" t="str">
            <v>D1510</v>
          </cell>
          <cell r="B40" t="str">
            <v>Fixed, unilateral - per quadrant. Excludes a distal shoe space maintainer</v>
          </cell>
          <cell r="C40">
            <v>140</v>
          </cell>
        </row>
        <row r="41">
          <cell r="A41" t="str">
            <v>D1516</v>
          </cell>
          <cell r="B41" t="str">
            <v>Space Maintainer-fixed bilateral, maxillary</v>
          </cell>
          <cell r="C41">
            <v>200</v>
          </cell>
        </row>
        <row r="42">
          <cell r="A42" t="str">
            <v>D1517</v>
          </cell>
          <cell r="B42" t="str">
            <v>Space Maintainer-fixed bilateral, mandibular</v>
          </cell>
          <cell r="C42">
            <v>200</v>
          </cell>
        </row>
        <row r="43">
          <cell r="A43" t="str">
            <v>D1520</v>
          </cell>
          <cell r="B43" t="str">
            <v>Space Maintainer - removable, - unilateral - per quadrant</v>
          </cell>
          <cell r="C43">
            <v>82</v>
          </cell>
        </row>
        <row r="44">
          <cell r="A44" t="str">
            <v>D1526</v>
          </cell>
          <cell r="B44" t="str">
            <v>Space Maintainer-Removable-bilateral, maxillary</v>
          </cell>
          <cell r="C44">
            <v>120</v>
          </cell>
        </row>
        <row r="45">
          <cell r="A45" t="str">
            <v>D1527</v>
          </cell>
          <cell r="B45" t="str">
            <v>Space Maintainer-Removable-bilateral, mandibular</v>
          </cell>
          <cell r="C45">
            <v>120</v>
          </cell>
        </row>
        <row r="46">
          <cell r="A46" t="str">
            <v>D1551</v>
          </cell>
          <cell r="B46" t="str">
            <v>Re-cement or re-bond bilateral space maintainer - maxillary</v>
          </cell>
          <cell r="C46"/>
        </row>
        <row r="47">
          <cell r="A47" t="str">
            <v>D1552</v>
          </cell>
          <cell r="B47" t="str">
            <v>Re-cement or re-bond bilateral space maintainer - mandibular</v>
          </cell>
          <cell r="C47"/>
        </row>
        <row r="48">
          <cell r="A48" t="str">
            <v>D1553</v>
          </cell>
          <cell r="B48" t="str">
            <v>Re-cement or re-bond bilateral space maintainer - per quadrant</v>
          </cell>
          <cell r="C48"/>
        </row>
        <row r="49">
          <cell r="A49" t="str">
            <v>D1575</v>
          </cell>
          <cell r="B49" t="str">
            <v>Distal Shoe space maintainer-fixed-unilateral - per quadrant fabrication and delivery of fixed appliance extending subgingivally and distally to guide the eruption of the first permanent molar. Does not include ongoing follow-up or adjustments, or replacement appliances, once the tooth has erupted.</v>
          </cell>
          <cell r="C49">
            <v>140</v>
          </cell>
        </row>
        <row r="50">
          <cell r="A50" t="str">
            <v>D2140</v>
          </cell>
          <cell r="B50" t="str">
            <v>Amalgam one surface permanen</v>
          </cell>
          <cell r="C50">
            <v>73</v>
          </cell>
        </row>
        <row r="51">
          <cell r="A51" t="str">
            <v>D2150</v>
          </cell>
          <cell r="B51" t="str">
            <v>Amalgam two surfaces permane</v>
          </cell>
          <cell r="C51">
            <v>89</v>
          </cell>
        </row>
        <row r="52">
          <cell r="A52" t="str">
            <v>D2160</v>
          </cell>
          <cell r="B52" t="str">
            <v>Amalgam three surfaces perma</v>
          </cell>
          <cell r="C52">
            <v>104</v>
          </cell>
        </row>
        <row r="53">
          <cell r="A53" t="str">
            <v>D2161</v>
          </cell>
          <cell r="B53" t="str">
            <v>Amalgam 4 or &gt; surfaces perm</v>
          </cell>
          <cell r="C53">
            <v>116</v>
          </cell>
        </row>
        <row r="54">
          <cell r="A54" t="str">
            <v>D2330</v>
          </cell>
          <cell r="B54" t="str">
            <v>Resin one surface‐anterior</v>
          </cell>
          <cell r="C54">
            <v>85</v>
          </cell>
        </row>
        <row r="55">
          <cell r="A55" t="str">
            <v>D2331</v>
          </cell>
          <cell r="B55" t="str">
            <v>Resin two surfaces‐anterior</v>
          </cell>
          <cell r="C55">
            <v>103</v>
          </cell>
        </row>
        <row r="56">
          <cell r="A56" t="str">
            <v>D2332</v>
          </cell>
          <cell r="B56" t="str">
            <v>Resin three surfaces‐anterio</v>
          </cell>
          <cell r="C56">
            <v>125</v>
          </cell>
        </row>
        <row r="57">
          <cell r="A57" t="str">
            <v>D2335</v>
          </cell>
          <cell r="B57" t="str">
            <v>Resin 4/&gt; surf or w incis an</v>
          </cell>
          <cell r="C57">
            <v>148</v>
          </cell>
        </row>
        <row r="58">
          <cell r="A58" t="str">
            <v>D2390</v>
          </cell>
          <cell r="B58" t="str">
            <v>Ant resin‐based cmpst crown</v>
          </cell>
          <cell r="C58">
            <v>165</v>
          </cell>
        </row>
        <row r="59">
          <cell r="A59" t="str">
            <v>D2391</v>
          </cell>
          <cell r="B59" t="str">
            <v>Post 1 srfc resinbased cmpst</v>
          </cell>
          <cell r="C59">
            <v>93</v>
          </cell>
        </row>
        <row r="60">
          <cell r="A60" t="str">
            <v>D2392</v>
          </cell>
          <cell r="B60" t="str">
            <v>Post 2 srfc resinbased cmpst</v>
          </cell>
          <cell r="C60">
            <v>114</v>
          </cell>
        </row>
        <row r="61">
          <cell r="A61" t="str">
            <v>D2393</v>
          </cell>
          <cell r="B61" t="str">
            <v>Post 3 srfc resinbased cmpst</v>
          </cell>
          <cell r="C61">
            <v>138</v>
          </cell>
        </row>
        <row r="62">
          <cell r="A62" t="str">
            <v>D2394</v>
          </cell>
          <cell r="B62" t="str">
            <v>Post &gt;=4srfc resinbase cmpst</v>
          </cell>
          <cell r="C62">
            <v>158</v>
          </cell>
        </row>
        <row r="63">
          <cell r="A63" t="str">
            <v>D2740</v>
          </cell>
          <cell r="B63" t="str">
            <v>Crown - porcelain/ceramic substrate</v>
          </cell>
          <cell r="C63"/>
        </row>
        <row r="64">
          <cell r="A64" t="str">
            <v>D2751</v>
          </cell>
          <cell r="B64" t="str">
            <v>Crown porcelain fused base m</v>
          </cell>
          <cell r="C64">
            <v>635</v>
          </cell>
        </row>
        <row r="65">
          <cell r="A65" t="str">
            <v>D2791</v>
          </cell>
          <cell r="B65" t="str">
            <v>Crown full cast base metal</v>
          </cell>
          <cell r="C65">
            <v>630</v>
          </cell>
        </row>
        <row r="66">
          <cell r="A66" t="str">
            <v>D2920</v>
          </cell>
          <cell r="B66" t="str">
            <v>Dental recement crown</v>
          </cell>
          <cell r="C66">
            <v>25</v>
          </cell>
        </row>
        <row r="67">
          <cell r="A67" t="str">
            <v>D2930</v>
          </cell>
          <cell r="B67" t="str">
            <v>Prefab stnlss steel crwn pri</v>
          </cell>
          <cell r="C67">
            <v>147</v>
          </cell>
        </row>
        <row r="68">
          <cell r="A68" t="str">
            <v>D2931</v>
          </cell>
          <cell r="B68" t="str">
            <v>Prefab stnlss steel crown pe</v>
          </cell>
          <cell r="C68">
            <v>158</v>
          </cell>
        </row>
        <row r="69">
          <cell r="A69" t="str">
            <v>D2932</v>
          </cell>
          <cell r="B69" t="str">
            <v>Prefabricated resin crown</v>
          </cell>
          <cell r="C69">
            <v>162</v>
          </cell>
        </row>
        <row r="70">
          <cell r="A70" t="str">
            <v>D2940</v>
          </cell>
          <cell r="B70" t="str">
            <v>Dental sedative filling</v>
          </cell>
          <cell r="C70">
            <v>50</v>
          </cell>
        </row>
        <row r="71">
          <cell r="A71" t="str">
            <v>D2950</v>
          </cell>
          <cell r="B71" t="str">
            <v>Core build‐up incl any pins</v>
          </cell>
          <cell r="C71">
            <v>140</v>
          </cell>
        </row>
        <row r="72">
          <cell r="A72" t="str">
            <v>D2951</v>
          </cell>
          <cell r="B72" t="str">
            <v>Tooth pin retention</v>
          </cell>
          <cell r="C72">
            <v>15</v>
          </cell>
        </row>
        <row r="73">
          <cell r="A73" t="str">
            <v>D2952</v>
          </cell>
          <cell r="B73" t="str">
            <v>Post and core cast + crown</v>
          </cell>
          <cell r="C73">
            <v>66</v>
          </cell>
        </row>
        <row r="74">
          <cell r="A74" t="str">
            <v>D2954</v>
          </cell>
          <cell r="B74" t="str">
            <v>Prefab post/core + crown</v>
          </cell>
          <cell r="C74">
            <v>160</v>
          </cell>
        </row>
        <row r="75">
          <cell r="A75" t="str">
            <v>D3220</v>
          </cell>
          <cell r="B75" t="str">
            <v>Therapeutic pulpotomy</v>
          </cell>
          <cell r="C75">
            <v>92</v>
          </cell>
        </row>
        <row r="76">
          <cell r="A76" t="str">
            <v>D3310</v>
          </cell>
          <cell r="B76" t="str">
            <v>End thxpy, anterior tooth</v>
          </cell>
          <cell r="C76">
            <v>405</v>
          </cell>
        </row>
        <row r="77">
          <cell r="A77" t="str">
            <v>D3320</v>
          </cell>
          <cell r="B77" t="str">
            <v>End thxpy, bicuspid tooth</v>
          </cell>
          <cell r="C77">
            <v>499</v>
          </cell>
        </row>
        <row r="78">
          <cell r="A78" t="str">
            <v>D3330</v>
          </cell>
          <cell r="B78" t="str">
            <v>End thxpy, molar</v>
          </cell>
          <cell r="C78">
            <v>630</v>
          </cell>
        </row>
        <row r="79">
          <cell r="A79" t="str">
            <v>D3346</v>
          </cell>
          <cell r="B79" t="str">
            <v>Retreat root canal anterior</v>
          </cell>
          <cell r="C79">
            <v>160</v>
          </cell>
        </row>
        <row r="80">
          <cell r="A80" t="str">
            <v>D3347</v>
          </cell>
          <cell r="B80" t="str">
            <v>Retreat root canal bicuspid</v>
          </cell>
          <cell r="C80">
            <v>190</v>
          </cell>
        </row>
        <row r="81">
          <cell r="A81" t="str">
            <v>D3348</v>
          </cell>
          <cell r="B81" t="str">
            <v>Retreat root canal molar</v>
          </cell>
          <cell r="C81">
            <v>250</v>
          </cell>
        </row>
        <row r="82">
          <cell r="A82" t="str">
            <v>D3351</v>
          </cell>
          <cell r="B82" t="str">
            <v>Apexification/recalc  initial</v>
          </cell>
          <cell r="C82">
            <v>136</v>
          </cell>
        </row>
        <row r="83">
          <cell r="A83" t="str">
            <v>D3352</v>
          </cell>
          <cell r="B83" t="str">
            <v>Apexification/recalc  interim</v>
          </cell>
          <cell r="C83">
            <v>95</v>
          </cell>
        </row>
        <row r="84">
          <cell r="A84" t="str">
            <v>D3353</v>
          </cell>
          <cell r="B84" t="str">
            <v>Apexification/recalc  final</v>
          </cell>
          <cell r="C84">
            <v>224</v>
          </cell>
        </row>
        <row r="85">
          <cell r="A85" t="str">
            <v>D3410</v>
          </cell>
          <cell r="B85" t="str">
            <v>Apicoect/perirad surg anter</v>
          </cell>
          <cell r="C85">
            <v>340</v>
          </cell>
        </row>
        <row r="86">
          <cell r="A86" t="str">
            <v>D3421</v>
          </cell>
          <cell r="B86" t="str">
            <v>Root surgery bicuspid</v>
          </cell>
          <cell r="C86">
            <v>140</v>
          </cell>
        </row>
        <row r="87">
          <cell r="A87" t="str">
            <v>D4210</v>
          </cell>
          <cell r="B87" t="str">
            <v>Gingivectomy/plasty  per quad</v>
          </cell>
          <cell r="C87">
            <v>130</v>
          </cell>
        </row>
        <row r="88">
          <cell r="A88" t="str">
            <v>D4211</v>
          </cell>
          <cell r="B88" t="str">
            <v>Gingivectomy/plasty  per toot</v>
          </cell>
          <cell r="C88">
            <v>44</v>
          </cell>
        </row>
        <row r="89">
          <cell r="A89" t="str">
            <v>D4260</v>
          </cell>
          <cell r="B89" t="str">
            <v>Osseous surgery per quadrant</v>
          </cell>
          <cell r="C89">
            <v>224</v>
          </cell>
        </row>
        <row r="90">
          <cell r="A90" t="str">
            <v>D4261</v>
          </cell>
          <cell r="B90" t="str">
            <v>Osseous surgl‐3teethperquad</v>
          </cell>
          <cell r="C90">
            <v>150</v>
          </cell>
        </row>
        <row r="91">
          <cell r="A91" t="str">
            <v>D4341</v>
          </cell>
          <cell r="B91" t="str">
            <v>Periodontal scaling &amp; root</v>
          </cell>
          <cell r="C91">
            <v>148</v>
          </cell>
        </row>
        <row r="92">
          <cell r="A92" t="str">
            <v>D4342</v>
          </cell>
          <cell r="B92" t="str">
            <v>Periodontal scaling 1‐3teeth</v>
          </cell>
          <cell r="C92">
            <v>81</v>
          </cell>
        </row>
        <row r="93">
          <cell r="A93" t="str">
            <v>D4355</v>
          </cell>
          <cell r="B93" t="str">
            <v>Full mouth debridement</v>
          </cell>
          <cell r="C93">
            <v>85</v>
          </cell>
        </row>
        <row r="94">
          <cell r="A94" t="str">
            <v>D5110</v>
          </cell>
          <cell r="B94" t="str">
            <v>Dentures complete maxillary</v>
          </cell>
          <cell r="C94">
            <v>400</v>
          </cell>
        </row>
        <row r="95">
          <cell r="A95" t="str">
            <v>D5120</v>
          </cell>
          <cell r="B95" t="str">
            <v>Dentures complete mandible</v>
          </cell>
          <cell r="C95">
            <v>400</v>
          </cell>
        </row>
        <row r="96">
          <cell r="A96" t="str">
            <v>D5130</v>
          </cell>
          <cell r="B96" t="str">
            <v>Dentures immediat maxillary</v>
          </cell>
          <cell r="C96">
            <v>414</v>
          </cell>
        </row>
        <row r="97">
          <cell r="A97" t="str">
            <v>D5140</v>
          </cell>
          <cell r="B97" t="str">
            <v>Dentures immediat mandible</v>
          </cell>
          <cell r="C97">
            <v>414</v>
          </cell>
        </row>
        <row r="98">
          <cell r="A98" t="str">
            <v>D5213</v>
          </cell>
          <cell r="B98" t="str">
            <v>Dentures maxill part metal</v>
          </cell>
          <cell r="C98">
            <v>425</v>
          </cell>
        </row>
        <row r="99">
          <cell r="A99" t="str">
            <v>D5214</v>
          </cell>
          <cell r="B99" t="str">
            <v>Dentures mandibl part metal</v>
          </cell>
          <cell r="C99">
            <v>425</v>
          </cell>
        </row>
        <row r="100">
          <cell r="A100" t="str">
            <v>D5282</v>
          </cell>
          <cell r="B100" t="str">
            <v>Removable unilateral partial denture-one piece case metal (inclusing clasps and teeth), maxillary</v>
          </cell>
          <cell r="C100">
            <v>225</v>
          </cell>
        </row>
        <row r="101">
          <cell r="A101" t="str">
            <v>D5283</v>
          </cell>
          <cell r="B101" t="str">
            <v>Removable unilateral partial denture-one piece case metal (inclusing clasps and teeth), mandibular</v>
          </cell>
          <cell r="C101">
            <v>225</v>
          </cell>
        </row>
        <row r="102">
          <cell r="A102" t="str">
            <v>D5284</v>
          </cell>
          <cell r="B102" t="str">
            <v>Removable unilateral partial denture-one piece flexible base (inclusing clasps and teeth), per quadrant</v>
          </cell>
          <cell r="C102"/>
        </row>
        <row r="103">
          <cell r="A103" t="str">
            <v>D5286</v>
          </cell>
          <cell r="B103" t="str">
            <v>Removable unilateral partial denture-one piece resin (inclusing clasps and teeth), per quadrant</v>
          </cell>
          <cell r="C103"/>
        </row>
        <row r="104">
          <cell r="A104" t="str">
            <v>D5410</v>
          </cell>
          <cell r="B104" t="str">
            <v>Dentures adjust cmplt maxil</v>
          </cell>
          <cell r="C104">
            <v>14</v>
          </cell>
        </row>
        <row r="105">
          <cell r="A105" t="str">
            <v>D5411</v>
          </cell>
          <cell r="B105" t="str">
            <v>Dentures adjust cmplt mand</v>
          </cell>
          <cell r="C105">
            <v>14</v>
          </cell>
        </row>
        <row r="106">
          <cell r="A106" t="str">
            <v>D5421</v>
          </cell>
          <cell r="B106" t="str">
            <v>Dentures adjust part maxill</v>
          </cell>
          <cell r="C106">
            <v>14</v>
          </cell>
        </row>
        <row r="107">
          <cell r="A107" t="str">
            <v>D5422</v>
          </cell>
          <cell r="B107" t="str">
            <v>Dentures adjust part mandbl</v>
          </cell>
          <cell r="C107">
            <v>14</v>
          </cell>
        </row>
        <row r="108">
          <cell r="A108" t="str">
            <v>D5511</v>
          </cell>
          <cell r="B108" t="str">
            <v>Repair broken complete denture base, mandibular</v>
          </cell>
          <cell r="C108">
            <v>46</v>
          </cell>
        </row>
        <row r="109">
          <cell r="A109" t="str">
            <v>D5512</v>
          </cell>
          <cell r="B109" t="str">
            <v>Repair broken complete denture base, maxillary</v>
          </cell>
          <cell r="C109">
            <v>46</v>
          </cell>
        </row>
        <row r="110">
          <cell r="A110" t="str">
            <v>D5520</v>
          </cell>
          <cell r="B110" t="str">
            <v>Replace denture teeth complt</v>
          </cell>
          <cell r="C110">
            <v>39</v>
          </cell>
        </row>
        <row r="111">
          <cell r="A111" t="str">
            <v>D5611</v>
          </cell>
          <cell r="B111" t="str">
            <v>Repair resin partial denture base, madibular</v>
          </cell>
          <cell r="C111">
            <v>46</v>
          </cell>
        </row>
        <row r="112">
          <cell r="A112" t="str">
            <v>D5612</v>
          </cell>
          <cell r="B112" t="str">
            <v>Repair resin partial denture base, maxillary</v>
          </cell>
          <cell r="C112">
            <v>46</v>
          </cell>
        </row>
        <row r="113">
          <cell r="A113" t="str">
            <v>D5621</v>
          </cell>
          <cell r="B113" t="str">
            <v>Repair cast partial framework, mandibular</v>
          </cell>
          <cell r="C113">
            <v>66</v>
          </cell>
        </row>
        <row r="114">
          <cell r="A114" t="str">
            <v>D5622</v>
          </cell>
          <cell r="B114" t="str">
            <v>Repair cast partial framework, mandibular</v>
          </cell>
          <cell r="C114">
            <v>66</v>
          </cell>
        </row>
        <row r="115">
          <cell r="A115" t="str">
            <v>D5630</v>
          </cell>
          <cell r="B115" t="str">
            <v>Repair or replace broken retentive/clasping materials - per tooth</v>
          </cell>
          <cell r="C115">
            <v>59</v>
          </cell>
        </row>
        <row r="116">
          <cell r="A116" t="str">
            <v>D5640</v>
          </cell>
          <cell r="B116" t="str">
            <v>Replace part denture teeth</v>
          </cell>
          <cell r="C116">
            <v>38</v>
          </cell>
        </row>
        <row r="117">
          <cell r="A117" t="str">
            <v>D5650</v>
          </cell>
          <cell r="B117" t="str">
            <v>Add tooth to partial denture</v>
          </cell>
          <cell r="C117">
            <v>50</v>
          </cell>
        </row>
        <row r="118">
          <cell r="A118" t="str">
            <v>D5660</v>
          </cell>
          <cell r="B118" t="str">
            <v>Add clasp to partial denture</v>
          </cell>
          <cell r="C118">
            <v>64</v>
          </cell>
        </row>
        <row r="119">
          <cell r="A119" t="str">
            <v>D5710</v>
          </cell>
          <cell r="B119" t="str">
            <v>Dentures rebase cmplt maxil</v>
          </cell>
          <cell r="C119">
            <v>137</v>
          </cell>
        </row>
        <row r="120">
          <cell r="A120" t="str">
            <v>D5711</v>
          </cell>
          <cell r="B120" t="str">
            <v>Dentures rebase cmplt mand</v>
          </cell>
          <cell r="C120">
            <v>137</v>
          </cell>
        </row>
        <row r="121">
          <cell r="A121" t="str">
            <v>D5720</v>
          </cell>
          <cell r="B121" t="str">
            <v>Dentures rebase part maxill</v>
          </cell>
          <cell r="C121">
            <v>137</v>
          </cell>
        </row>
        <row r="122">
          <cell r="A122" t="str">
            <v>D5721</v>
          </cell>
          <cell r="B122" t="str">
            <v>Dentures rebase part mandbl</v>
          </cell>
          <cell r="C122">
            <v>137</v>
          </cell>
        </row>
        <row r="123">
          <cell r="A123" t="str">
            <v>D5730</v>
          </cell>
          <cell r="B123" t="str">
            <v>Denture reln cmplt maxil ch</v>
          </cell>
          <cell r="C123">
            <v>80</v>
          </cell>
        </row>
        <row r="124">
          <cell r="A124" t="str">
            <v>D5731</v>
          </cell>
          <cell r="B124" t="str">
            <v>Denture reln cmplt mand chr</v>
          </cell>
          <cell r="C124">
            <v>80</v>
          </cell>
        </row>
        <row r="125">
          <cell r="A125" t="str">
            <v>D5740</v>
          </cell>
          <cell r="B125" t="str">
            <v>Denture reln part maxil chr</v>
          </cell>
          <cell r="C125">
            <v>80</v>
          </cell>
        </row>
        <row r="126">
          <cell r="A126" t="str">
            <v>D5741</v>
          </cell>
          <cell r="B126" t="str">
            <v>Denture reln part mand chr</v>
          </cell>
          <cell r="C126">
            <v>80</v>
          </cell>
        </row>
        <row r="127">
          <cell r="A127" t="str">
            <v>D5750</v>
          </cell>
          <cell r="B127" t="str">
            <v>Denture reln cmplt max lab</v>
          </cell>
          <cell r="C127">
            <v>120</v>
          </cell>
        </row>
        <row r="128">
          <cell r="A128" t="str">
            <v>D5751</v>
          </cell>
          <cell r="B128" t="str">
            <v>Denture reln cmplt mand lab</v>
          </cell>
          <cell r="C128">
            <v>120</v>
          </cell>
        </row>
        <row r="129">
          <cell r="A129" t="str">
            <v>D5760</v>
          </cell>
          <cell r="B129" t="str">
            <v>Denture reln part maxil lab</v>
          </cell>
          <cell r="C129">
            <v>120</v>
          </cell>
        </row>
        <row r="130">
          <cell r="A130" t="str">
            <v>D5761</v>
          </cell>
          <cell r="B130" t="str">
            <v>Denture reln part mand lab</v>
          </cell>
          <cell r="C130">
            <v>120</v>
          </cell>
        </row>
        <row r="131">
          <cell r="A131" t="str">
            <v>D5911</v>
          </cell>
          <cell r="B131" t="str">
            <v>Facial moulage sectional</v>
          </cell>
          <cell r="C131">
            <v>250</v>
          </cell>
        </row>
        <row r="132">
          <cell r="A132" t="str">
            <v>D5915</v>
          </cell>
          <cell r="B132" t="str">
            <v>Orbital prosthesis</v>
          </cell>
          <cell r="C132">
            <v>607.4</v>
          </cell>
        </row>
        <row r="133">
          <cell r="A133" t="str">
            <v>D5924</v>
          </cell>
          <cell r="B133" t="str">
            <v>Cranial prosthesis</v>
          </cell>
          <cell r="C133">
            <v>646.85</v>
          </cell>
        </row>
        <row r="134">
          <cell r="A134" t="str">
            <v>D5925</v>
          </cell>
          <cell r="B134" t="str">
            <v>Facial augmentation implant</v>
          </cell>
          <cell r="C134">
            <v>611.05999999999995</v>
          </cell>
        </row>
        <row r="135">
          <cell r="A135" t="str">
            <v>D5931</v>
          </cell>
          <cell r="B135" t="str">
            <v>Surgical obturator</v>
          </cell>
          <cell r="C135">
            <v>770</v>
          </cell>
        </row>
        <row r="136">
          <cell r="A136" t="str">
            <v>D5932</v>
          </cell>
          <cell r="B136" t="str">
            <v>Postsurgical obturator</v>
          </cell>
          <cell r="C136">
            <v>840</v>
          </cell>
        </row>
        <row r="137">
          <cell r="A137" t="str">
            <v>D5952</v>
          </cell>
          <cell r="B137" t="str">
            <v>Pediatric speech aid</v>
          </cell>
          <cell r="C137">
            <v>500</v>
          </cell>
        </row>
        <row r="138">
          <cell r="A138" t="str">
            <v>D5955</v>
          </cell>
          <cell r="B138" t="str">
            <v>Palatal lift prosthesis</v>
          </cell>
          <cell r="C138">
            <v>800</v>
          </cell>
        </row>
        <row r="139">
          <cell r="A139" t="str">
            <v>D5982</v>
          </cell>
          <cell r="B139" t="str">
            <v>Surgical stent</v>
          </cell>
          <cell r="C139">
            <v>200</v>
          </cell>
        </row>
        <row r="140">
          <cell r="A140" t="str">
            <v>D5986</v>
          </cell>
          <cell r="B140" t="str">
            <v>Fluoride applicator</v>
          </cell>
          <cell r="C140">
            <v>50</v>
          </cell>
        </row>
        <row r="141">
          <cell r="A141" t="str">
            <v>D6211</v>
          </cell>
          <cell r="B141" t="str">
            <v>Bridge base metal cast</v>
          </cell>
          <cell r="C141">
            <v>310</v>
          </cell>
        </row>
        <row r="142">
          <cell r="A142" t="str">
            <v>D6241</v>
          </cell>
          <cell r="B142" t="str">
            <v>Bridge porcelain base metal</v>
          </cell>
          <cell r="C142">
            <v>310</v>
          </cell>
        </row>
        <row r="143">
          <cell r="A143" t="str">
            <v>D6545</v>
          </cell>
          <cell r="B143" t="str">
            <v>Dental retainr cast metl</v>
          </cell>
          <cell r="C143">
            <v>102</v>
          </cell>
        </row>
        <row r="144">
          <cell r="A144" t="str">
            <v>D6930</v>
          </cell>
          <cell r="B144" t="str">
            <v>Dental recement bridge</v>
          </cell>
          <cell r="C144">
            <v>70</v>
          </cell>
        </row>
        <row r="145">
          <cell r="A145" t="str">
            <v>D7140</v>
          </cell>
          <cell r="B145" t="str">
            <v>Extraction erupted tooth/exr</v>
          </cell>
          <cell r="C145">
            <v>80</v>
          </cell>
        </row>
        <row r="146">
          <cell r="A146" t="str">
            <v>D7210</v>
          </cell>
          <cell r="B146" t="str">
            <v>Rem imp tooth w mucoper flp</v>
          </cell>
          <cell r="C146">
            <v>130</v>
          </cell>
        </row>
        <row r="147">
          <cell r="A147" t="str">
            <v>D7220</v>
          </cell>
          <cell r="B147" t="str">
            <v>Impact tooth remov soft tiss</v>
          </cell>
          <cell r="C147">
            <v>172</v>
          </cell>
        </row>
        <row r="148">
          <cell r="A148" t="str">
            <v>D7230</v>
          </cell>
          <cell r="B148" t="str">
            <v>Impact tooth remov part bony</v>
          </cell>
          <cell r="C148">
            <v>205</v>
          </cell>
        </row>
        <row r="149">
          <cell r="A149" t="str">
            <v>D7240</v>
          </cell>
          <cell r="B149" t="str">
            <v>Impact tooth remov comp bony</v>
          </cell>
          <cell r="C149">
            <v>245</v>
          </cell>
        </row>
        <row r="150">
          <cell r="A150" t="str">
            <v>D7260</v>
          </cell>
          <cell r="B150" t="str">
            <v>Oral antral fistula closure</v>
          </cell>
          <cell r="C150">
            <v>350</v>
          </cell>
        </row>
        <row r="151">
          <cell r="A151" t="str">
            <v>D7270</v>
          </cell>
          <cell r="B151" t="str">
            <v>Tooth reimplantation</v>
          </cell>
          <cell r="C151">
            <v>140</v>
          </cell>
        </row>
        <row r="152">
          <cell r="A152" t="str">
            <v>D7280</v>
          </cell>
          <cell r="B152" t="str">
            <v>Exposure impact tooth orthod</v>
          </cell>
          <cell r="C152">
            <v>140</v>
          </cell>
        </row>
        <row r="153">
          <cell r="A153" t="str">
            <v>D7281</v>
          </cell>
          <cell r="B153" t="str">
            <v>Exposure tooth aid eruption</v>
          </cell>
          <cell r="C153">
            <v>68</v>
          </cell>
        </row>
        <row r="154">
          <cell r="A154" t="str">
            <v>D7283</v>
          </cell>
          <cell r="B154" t="str">
            <v>Place device impacted tooth</v>
          </cell>
          <cell r="C154">
            <v>68</v>
          </cell>
        </row>
        <row r="155">
          <cell r="A155" t="str">
            <v>D7285</v>
          </cell>
          <cell r="B155" t="str">
            <v>Biopsy of oral tissue hard</v>
          </cell>
          <cell r="C155">
            <v>150</v>
          </cell>
        </row>
        <row r="156">
          <cell r="A156" t="str">
            <v>D7286</v>
          </cell>
          <cell r="B156" t="str">
            <v>Biopsy of oral tissue soft</v>
          </cell>
          <cell r="C156">
            <v>130</v>
          </cell>
        </row>
        <row r="157">
          <cell r="A157" t="str">
            <v>D7310</v>
          </cell>
          <cell r="B157" t="str">
            <v>Alveoplasty w/ extraction</v>
          </cell>
          <cell r="C157">
            <v>68</v>
          </cell>
        </row>
        <row r="158">
          <cell r="A158" t="str">
            <v>D7320</v>
          </cell>
          <cell r="B158" t="str">
            <v>Alveoplasty w/o extraction</v>
          </cell>
          <cell r="C158">
            <v>88</v>
          </cell>
        </row>
        <row r="159">
          <cell r="A159" t="str">
            <v>D7340</v>
          </cell>
          <cell r="B159" t="str">
            <v>Vestibuloplasty ridge extens</v>
          </cell>
          <cell r="C159">
            <v>350</v>
          </cell>
        </row>
        <row r="160">
          <cell r="A160" t="str">
            <v>D7350</v>
          </cell>
          <cell r="B160" t="str">
            <v>Vestibuloplasty exten graft</v>
          </cell>
          <cell r="C160">
            <v>1050</v>
          </cell>
        </row>
        <row r="161">
          <cell r="A161" t="str">
            <v>D7410</v>
          </cell>
          <cell r="B161" t="str">
            <v>Rad exc lesion up to 1.25 cm</v>
          </cell>
          <cell r="C161">
            <v>86</v>
          </cell>
        </row>
        <row r="162">
          <cell r="A162" t="str">
            <v>D7411</v>
          </cell>
          <cell r="B162" t="str">
            <v>Excision benign lesion&gt;1.25c</v>
          </cell>
          <cell r="C162">
            <v>350</v>
          </cell>
        </row>
        <row r="163">
          <cell r="A163" t="str">
            <v>D7440</v>
          </cell>
          <cell r="B163" t="str">
            <v>Malig tumor exc to 1.25 cm</v>
          </cell>
          <cell r="C163">
            <v>280</v>
          </cell>
        </row>
        <row r="164">
          <cell r="A164" t="str">
            <v>D7441</v>
          </cell>
          <cell r="B164" t="str">
            <v>Malig tumor &gt; 1.25 cm</v>
          </cell>
          <cell r="C164">
            <v>1400</v>
          </cell>
        </row>
        <row r="165">
          <cell r="A165" t="str">
            <v>D7450</v>
          </cell>
          <cell r="B165" t="str">
            <v>Rem odontogen cyst to 1.25cm</v>
          </cell>
          <cell r="C165">
            <v>104</v>
          </cell>
        </row>
        <row r="166">
          <cell r="A166" t="str">
            <v>D7451</v>
          </cell>
          <cell r="B166" t="str">
            <v>Rem odontogen cyst &gt; 1.25 cm</v>
          </cell>
          <cell r="C166">
            <v>840</v>
          </cell>
        </row>
        <row r="167">
          <cell r="A167" t="str">
            <v>D7460</v>
          </cell>
          <cell r="B167" t="str">
            <v>Rem nonodonto cyst to 1.25cm</v>
          </cell>
          <cell r="C167">
            <v>105</v>
          </cell>
        </row>
        <row r="168">
          <cell r="A168" t="str">
            <v>D7461</v>
          </cell>
          <cell r="B168" t="str">
            <v>Rem nonodonto cyst &gt; 1.25 cm</v>
          </cell>
          <cell r="C168">
            <v>840</v>
          </cell>
        </row>
        <row r="169">
          <cell r="A169" t="str">
            <v>D7471</v>
          </cell>
          <cell r="B169" t="str">
            <v>Rem exostosis any site</v>
          </cell>
          <cell r="C169">
            <v>126</v>
          </cell>
        </row>
        <row r="170">
          <cell r="A170" t="str">
            <v>D7472</v>
          </cell>
          <cell r="B170" t="str">
            <v>Removal of torus palatinus</v>
          </cell>
          <cell r="C170">
            <v>210</v>
          </cell>
        </row>
        <row r="171">
          <cell r="A171" t="str">
            <v>D7473</v>
          </cell>
          <cell r="B171" t="str">
            <v>Remove torus mandibularis</v>
          </cell>
          <cell r="C171">
            <v>210</v>
          </cell>
        </row>
        <row r="172">
          <cell r="A172" t="str">
            <v>D7485</v>
          </cell>
          <cell r="B172" t="str">
            <v>Surg reduct osseoustuberosit</v>
          </cell>
          <cell r="C172">
            <v>210</v>
          </cell>
        </row>
        <row r="173">
          <cell r="A173" t="str">
            <v>D7490</v>
          </cell>
          <cell r="B173" t="str">
            <v>Maxilla or mandible resectio</v>
          </cell>
          <cell r="C173">
            <v>2450</v>
          </cell>
        </row>
        <row r="174">
          <cell r="A174" t="str">
            <v>D7510</v>
          </cell>
          <cell r="B174" t="str">
            <v>I&amp;d absc intraoral soft tiss</v>
          </cell>
          <cell r="C174">
            <v>125</v>
          </cell>
        </row>
        <row r="175">
          <cell r="A175" t="str">
            <v>D7520</v>
          </cell>
          <cell r="B175" t="str">
            <v>I&amp;d abscess extraoral</v>
          </cell>
          <cell r="C175">
            <v>175</v>
          </cell>
        </row>
        <row r="176">
          <cell r="A176" t="str">
            <v>D7530</v>
          </cell>
          <cell r="B176" t="str">
            <v>Removal fb skin/areolar tiss</v>
          </cell>
          <cell r="C176">
            <v>121.21</v>
          </cell>
        </row>
        <row r="177">
          <cell r="A177" t="str">
            <v>D7550</v>
          </cell>
          <cell r="B177" t="str">
            <v>Removal of sloughed off bone</v>
          </cell>
          <cell r="C177">
            <v>210</v>
          </cell>
        </row>
        <row r="178">
          <cell r="A178" t="str">
            <v>D7560</v>
          </cell>
          <cell r="B178" t="str">
            <v>Maxillary sinusotomy</v>
          </cell>
          <cell r="C178">
            <v>630</v>
          </cell>
        </row>
        <row r="179">
          <cell r="A179" t="str">
            <v>D7610</v>
          </cell>
          <cell r="B179" t="str">
            <v>Maxilla open reduct simple</v>
          </cell>
          <cell r="C179">
            <v>1050</v>
          </cell>
        </row>
        <row r="180">
          <cell r="A180" t="str">
            <v>D7620</v>
          </cell>
          <cell r="B180" t="str">
            <v>Clsd reduct simpl maxilla fx</v>
          </cell>
          <cell r="C180">
            <v>700</v>
          </cell>
        </row>
        <row r="181">
          <cell r="A181" t="str">
            <v>D7630</v>
          </cell>
          <cell r="B181" t="str">
            <v>Open red simpl mandible fx</v>
          </cell>
          <cell r="C181">
            <v>1050</v>
          </cell>
        </row>
        <row r="182">
          <cell r="A182" t="str">
            <v>D7640</v>
          </cell>
          <cell r="B182" t="str">
            <v>Clsd red simpl mandible fx</v>
          </cell>
          <cell r="C182">
            <v>700</v>
          </cell>
        </row>
        <row r="183">
          <cell r="A183" t="str">
            <v>D7671</v>
          </cell>
          <cell r="B183" t="str">
            <v>Alveolus open reduction</v>
          </cell>
          <cell r="C183">
            <v>420</v>
          </cell>
        </row>
        <row r="184">
          <cell r="A184" t="str">
            <v>D7680</v>
          </cell>
          <cell r="B184" t="str">
            <v>Facial bones - complicated reduction with fixation and multiple surgical approaches</v>
          </cell>
          <cell r="C184">
            <v>1308.8900000000001</v>
          </cell>
        </row>
        <row r="185">
          <cell r="A185" t="str">
            <v>D7710</v>
          </cell>
          <cell r="B185" t="str">
            <v>Maxilla open reduct compound</v>
          </cell>
          <cell r="C185">
            <v>1260</v>
          </cell>
        </row>
        <row r="186">
          <cell r="A186" t="str">
            <v>D7720</v>
          </cell>
          <cell r="B186" t="str">
            <v>Clsd reduct compd maxilla fx</v>
          </cell>
          <cell r="C186">
            <v>840</v>
          </cell>
        </row>
        <row r="187">
          <cell r="A187" t="str">
            <v>D7730</v>
          </cell>
          <cell r="B187" t="str">
            <v>Open reduct compd mandble fx</v>
          </cell>
          <cell r="C187">
            <v>1414.7</v>
          </cell>
        </row>
        <row r="188">
          <cell r="A188" t="str">
            <v>D7740</v>
          </cell>
          <cell r="B188" t="str">
            <v>Clsd reduct compd mandble fx</v>
          </cell>
          <cell r="C188">
            <v>840</v>
          </cell>
        </row>
        <row r="189">
          <cell r="A189" t="str">
            <v>D7750</v>
          </cell>
          <cell r="B189" t="str">
            <v>Open red comp malar/zygma fx</v>
          </cell>
          <cell r="C189">
            <v>2100</v>
          </cell>
        </row>
        <row r="190">
          <cell r="A190" t="str">
            <v>D7770</v>
          </cell>
          <cell r="B190" t="str">
            <v>Open reduc compd alveolus fx</v>
          </cell>
          <cell r="C190">
            <v>420</v>
          </cell>
        </row>
        <row r="191">
          <cell r="A191" t="str">
            <v>D7780</v>
          </cell>
          <cell r="B191" t="str">
            <v>Reduct compnd facial bone fx</v>
          </cell>
          <cell r="C191">
            <v>1230</v>
          </cell>
        </row>
        <row r="192">
          <cell r="A192" t="str">
            <v>D7810</v>
          </cell>
          <cell r="B192" t="str">
            <v>Tmj open reduct‐dislocation</v>
          </cell>
          <cell r="C192">
            <v>1750</v>
          </cell>
        </row>
        <row r="193">
          <cell r="A193" t="str">
            <v>D7820</v>
          </cell>
          <cell r="B193" t="str">
            <v>Closed tmp manipulation</v>
          </cell>
          <cell r="C193">
            <v>140</v>
          </cell>
        </row>
        <row r="194">
          <cell r="A194" t="str">
            <v>D7830</v>
          </cell>
          <cell r="B194" t="str">
            <v>Tmj manipulation under anest</v>
          </cell>
          <cell r="C194">
            <v>560</v>
          </cell>
        </row>
        <row r="195">
          <cell r="A195" t="str">
            <v>D7850</v>
          </cell>
          <cell r="B195" t="str">
            <v>Tmj meniscectomy</v>
          </cell>
          <cell r="C195">
            <v>1750</v>
          </cell>
        </row>
        <row r="196">
          <cell r="A196" t="str">
            <v>D7852</v>
          </cell>
          <cell r="B196" t="str">
            <v>Tmj repair of joint disc</v>
          </cell>
          <cell r="C196">
            <v>1750</v>
          </cell>
        </row>
        <row r="197">
          <cell r="A197" t="str">
            <v>D7858</v>
          </cell>
          <cell r="B197" t="str">
            <v>Tmj reconstruction</v>
          </cell>
          <cell r="C197">
            <v>3500</v>
          </cell>
        </row>
        <row r="198">
          <cell r="A198" t="str">
            <v>D7865</v>
          </cell>
          <cell r="B198" t="str">
            <v>Tmj reshaping components</v>
          </cell>
          <cell r="C198">
            <v>1750</v>
          </cell>
        </row>
        <row r="199">
          <cell r="A199" t="str">
            <v>D7870</v>
          </cell>
          <cell r="B199" t="str">
            <v>Tmj aspiration joint fluid</v>
          </cell>
          <cell r="C199">
            <v>210</v>
          </cell>
        </row>
        <row r="200">
          <cell r="A200" t="str">
            <v>D7872</v>
          </cell>
          <cell r="B200" t="str">
            <v>Tmj diagnostic arthroscopy</v>
          </cell>
          <cell r="C200">
            <v>1050</v>
          </cell>
        </row>
        <row r="201">
          <cell r="A201" t="str">
            <v>D7873</v>
          </cell>
          <cell r="B201" t="str">
            <v>Tmj arthroscopy lysis adhesn</v>
          </cell>
          <cell r="C201">
            <v>1400</v>
          </cell>
        </row>
        <row r="202">
          <cell r="A202" t="str">
            <v>D7874</v>
          </cell>
          <cell r="B202" t="str">
            <v>Tmj arthroscopy disc reposit</v>
          </cell>
          <cell r="C202">
            <v>1400</v>
          </cell>
        </row>
        <row r="203">
          <cell r="A203" t="str">
            <v>D7876</v>
          </cell>
          <cell r="B203" t="str">
            <v>Tmj arthroscopy discectomy</v>
          </cell>
          <cell r="C203">
            <v>1750</v>
          </cell>
        </row>
        <row r="204">
          <cell r="A204" t="str">
            <v>D7877</v>
          </cell>
          <cell r="B204" t="str">
            <v>Tmj arthroscopy debridement</v>
          </cell>
          <cell r="C204">
            <v>1050</v>
          </cell>
        </row>
        <row r="205">
          <cell r="A205" t="str">
            <v>D7880</v>
          </cell>
          <cell r="B205" t="str">
            <v>Occlusal orthotic appliance</v>
          </cell>
          <cell r="C205">
            <v>249</v>
          </cell>
        </row>
        <row r="206">
          <cell r="A206" t="str">
            <v>D7899</v>
          </cell>
          <cell r="B206" t="str">
            <v>Tmj unspecified therapy</v>
          </cell>
          <cell r="C206">
            <v>49</v>
          </cell>
        </row>
        <row r="207">
          <cell r="A207" t="str">
            <v>D7910</v>
          </cell>
          <cell r="B207" t="str">
            <v>Dent sutur recent wnd to 5cm</v>
          </cell>
          <cell r="C207">
            <v>49</v>
          </cell>
        </row>
        <row r="208">
          <cell r="A208" t="str">
            <v>D7911</v>
          </cell>
          <cell r="B208" t="str">
            <v>Dental suture wound to 5 cm</v>
          </cell>
          <cell r="C208">
            <v>350</v>
          </cell>
        </row>
        <row r="209">
          <cell r="A209" t="str">
            <v>D7912</v>
          </cell>
          <cell r="B209" t="str">
            <v>Suture complicate wnd &gt; 5 cm</v>
          </cell>
          <cell r="C209">
            <v>100</v>
          </cell>
        </row>
        <row r="210">
          <cell r="A210" t="str">
            <v>D7920</v>
          </cell>
          <cell r="B210" t="str">
            <v>Dental skin graft</v>
          </cell>
          <cell r="C210">
            <v>840</v>
          </cell>
        </row>
        <row r="211">
          <cell r="A211" t="str">
            <v>D7922</v>
          </cell>
          <cell r="B211" t="str">
            <v>Placement of intra-socket biological dressing to aid in hemostasis or clot stabilization, per site</v>
          </cell>
          <cell r="C211"/>
        </row>
        <row r="212">
          <cell r="A212" t="str">
            <v>D7941</v>
          </cell>
          <cell r="B212" t="str">
            <v>Bone cutting ramus closed</v>
          </cell>
          <cell r="C212">
            <v>2100</v>
          </cell>
        </row>
        <row r="213">
          <cell r="A213" t="str">
            <v>D7943</v>
          </cell>
          <cell r="B213" t="str">
            <v>Cutting ramus open w/graft</v>
          </cell>
          <cell r="C213">
            <v>2800</v>
          </cell>
        </row>
        <row r="214">
          <cell r="A214" t="str">
            <v>D7944</v>
          </cell>
          <cell r="B214" t="str">
            <v>Bone cutting segmented</v>
          </cell>
          <cell r="C214">
            <v>1400</v>
          </cell>
        </row>
        <row r="215">
          <cell r="A215" t="str">
            <v>D7946</v>
          </cell>
          <cell r="B215" t="str">
            <v>Reconstruction maxilla total</v>
          </cell>
          <cell r="C215">
            <v>2800</v>
          </cell>
        </row>
        <row r="216">
          <cell r="A216" t="str">
            <v>D7947</v>
          </cell>
          <cell r="B216" t="str">
            <v>Reconstruct maxilla segment</v>
          </cell>
          <cell r="C216">
            <v>1350</v>
          </cell>
        </row>
        <row r="217">
          <cell r="A217" t="str">
            <v>D7948</v>
          </cell>
          <cell r="B217" t="str">
            <v>Reconstruct midface no graft</v>
          </cell>
          <cell r="C217">
            <v>1220.07</v>
          </cell>
        </row>
        <row r="218">
          <cell r="A218" t="str">
            <v>D7949</v>
          </cell>
          <cell r="B218" t="str">
            <v>Reconstruct midface w/graft</v>
          </cell>
          <cell r="C218">
            <v>1366.79</v>
          </cell>
        </row>
        <row r="219">
          <cell r="A219" t="str">
            <v>D7950</v>
          </cell>
          <cell r="B219" t="str">
            <v>Mandible graft</v>
          </cell>
          <cell r="C219">
            <v>840</v>
          </cell>
        </row>
        <row r="220">
          <cell r="A220" t="str">
            <v>D7955</v>
          </cell>
          <cell r="B220" t="str">
            <v>Repair maxillofacial defects</v>
          </cell>
          <cell r="C220">
            <v>2500</v>
          </cell>
        </row>
        <row r="221">
          <cell r="A221" t="str">
            <v>D7960</v>
          </cell>
          <cell r="B221" t="str">
            <v>Frenulectomy/frenulotomy</v>
          </cell>
          <cell r="C221">
            <v>87</v>
          </cell>
        </row>
        <row r="222">
          <cell r="A222" t="str">
            <v>D7970</v>
          </cell>
          <cell r="B222" t="str">
            <v>Excision hyperplastic tissue</v>
          </cell>
          <cell r="C222">
            <v>95</v>
          </cell>
        </row>
        <row r="223">
          <cell r="A223" t="str">
            <v>D7979</v>
          </cell>
          <cell r="B223" t="str">
            <v>Non-surgical silaolithotomy</v>
          </cell>
          <cell r="C223">
            <v>52.5</v>
          </cell>
        </row>
        <row r="224">
          <cell r="A224" t="str">
            <v>D7980</v>
          </cell>
          <cell r="B224" t="str">
            <v>Sialolithotomy</v>
          </cell>
          <cell r="C224">
            <v>105</v>
          </cell>
        </row>
        <row r="225">
          <cell r="A225" t="str">
            <v>D7981</v>
          </cell>
          <cell r="B225" t="str">
            <v>Excision of salivary gland</v>
          </cell>
          <cell r="C225">
            <v>1050</v>
          </cell>
        </row>
        <row r="226">
          <cell r="A226" t="str">
            <v>D7982</v>
          </cell>
          <cell r="B226" t="str">
            <v>Sialodochoplasty</v>
          </cell>
          <cell r="C226">
            <v>315</v>
          </cell>
        </row>
        <row r="227">
          <cell r="A227" t="str">
            <v>D7991</v>
          </cell>
          <cell r="B227" t="str">
            <v>Dental coronoidectomy</v>
          </cell>
          <cell r="C227">
            <v>840</v>
          </cell>
        </row>
        <row r="228">
          <cell r="A228" t="str">
            <v>D8010</v>
          </cell>
          <cell r="B228" t="str">
            <v>Limited dental tx primary</v>
          </cell>
          <cell r="C228">
            <v>270</v>
          </cell>
        </row>
        <row r="229">
          <cell r="A229" t="str">
            <v>D8020</v>
          </cell>
          <cell r="B229" t="str">
            <v>Limited dental tx transition</v>
          </cell>
          <cell r="C229">
            <v>270</v>
          </cell>
        </row>
        <row r="230">
          <cell r="A230" t="str">
            <v>D8030</v>
          </cell>
          <cell r="B230" t="str">
            <v>Limited dental tx adolescent</v>
          </cell>
          <cell r="C230">
            <v>270</v>
          </cell>
        </row>
        <row r="231">
          <cell r="A231" t="str">
            <v>D8040</v>
          </cell>
          <cell r="B231" t="str">
            <v>Limited dental tx adult</v>
          </cell>
          <cell r="C231">
            <v>270</v>
          </cell>
        </row>
        <row r="232">
          <cell r="A232" t="str">
            <v>D8050</v>
          </cell>
          <cell r="B232" t="str">
            <v>Intercep dental tx primary</v>
          </cell>
          <cell r="C232">
            <v>270</v>
          </cell>
        </row>
        <row r="233">
          <cell r="A233" t="str">
            <v>D8060</v>
          </cell>
          <cell r="B233" t="str">
            <v>Intercep dental tx transitn</v>
          </cell>
          <cell r="C233">
            <v>270</v>
          </cell>
        </row>
        <row r="234">
          <cell r="A234" t="str">
            <v>D8070</v>
          </cell>
          <cell r="B234" t="str">
            <v>Compre dental tx transition</v>
          </cell>
          <cell r="C234">
            <v>1890</v>
          </cell>
        </row>
        <row r="235">
          <cell r="A235" t="str">
            <v>D8080</v>
          </cell>
          <cell r="B235" t="str">
            <v>Compre dental tx adolescent</v>
          </cell>
          <cell r="C235">
            <v>2450</v>
          </cell>
        </row>
        <row r="236">
          <cell r="A236" t="str">
            <v>D8090</v>
          </cell>
          <cell r="B236" t="str">
            <v>Compre dental tx adult</v>
          </cell>
          <cell r="C236">
            <v>2730</v>
          </cell>
        </row>
        <row r="237">
          <cell r="A237" t="str">
            <v>D8210</v>
          </cell>
          <cell r="B237" t="str">
            <v>Orthodontic rem appliance tx</v>
          </cell>
          <cell r="C237">
            <v>270</v>
          </cell>
        </row>
        <row r="238">
          <cell r="A238" t="str">
            <v>D8220</v>
          </cell>
          <cell r="B238" t="str">
            <v>Fixed appliance therapy habt</v>
          </cell>
          <cell r="C238">
            <v>350</v>
          </cell>
        </row>
        <row r="239">
          <cell r="A239" t="str">
            <v>D8680</v>
          </cell>
          <cell r="B239" t="str">
            <v>Orthodontic retention</v>
          </cell>
          <cell r="C239">
            <v>180</v>
          </cell>
        </row>
        <row r="240">
          <cell r="A240" t="str">
            <v>D8695</v>
          </cell>
          <cell r="B240" t="str">
            <v>Removal of fixed orthodontic appliance(s) - other than at conclusion of treatment</v>
          </cell>
          <cell r="C240">
            <v>200</v>
          </cell>
        </row>
        <row r="241">
          <cell r="A241" t="str">
            <v>D8696</v>
          </cell>
          <cell r="B241" t="str">
            <v>Repair of orthodontic appliance - maxillary</v>
          </cell>
          <cell r="C241"/>
        </row>
        <row r="242">
          <cell r="A242" t="str">
            <v>D8697</v>
          </cell>
          <cell r="B242" t="str">
            <v>Repair of orthodontic appliance - mandibular</v>
          </cell>
          <cell r="C242"/>
        </row>
        <row r="243">
          <cell r="A243" t="str">
            <v>D8698</v>
          </cell>
          <cell r="B243" t="str">
            <v>Re-cement or re-bond fixed retainer-maxillary</v>
          </cell>
          <cell r="C243"/>
        </row>
        <row r="244">
          <cell r="A244" t="str">
            <v>D8699</v>
          </cell>
          <cell r="B244" t="str">
            <v>Re-cement or re-bond fixed retainer-mandibular</v>
          </cell>
          <cell r="C244"/>
        </row>
        <row r="245">
          <cell r="A245" t="str">
            <v>D8701</v>
          </cell>
          <cell r="B245" t="str">
            <v>Repair of fixed retainer, includes reattachment-maxillary</v>
          </cell>
          <cell r="C245"/>
        </row>
        <row r="246">
          <cell r="A246" t="str">
            <v>D8702</v>
          </cell>
          <cell r="B246" t="str">
            <v>Repair of fixed retainer, includes reattachment-mandlbular</v>
          </cell>
          <cell r="C246"/>
        </row>
        <row r="247">
          <cell r="A247" t="str">
            <v>D8703</v>
          </cell>
          <cell r="B247" t="str">
            <v>Replacement of lost or broken retainer-maxillary</v>
          </cell>
          <cell r="C247"/>
        </row>
        <row r="248">
          <cell r="A248" t="str">
            <v>D8704</v>
          </cell>
          <cell r="B248" t="str">
            <v>Replacement of lost or broken retainer-mandibular</v>
          </cell>
          <cell r="C248"/>
        </row>
        <row r="249">
          <cell r="A249" t="str">
            <v>D9222</v>
          </cell>
          <cell r="B249" t="str">
            <v>Deep sedation/general anesthesia - first 15 minutes</v>
          </cell>
          <cell r="C249">
            <v>136.19999999999999</v>
          </cell>
        </row>
        <row r="250">
          <cell r="A250" t="str">
            <v>D9223</v>
          </cell>
          <cell r="B250" t="str">
            <v>Deep sedation/general anesthesia - each 15 minute increment</v>
          </cell>
          <cell r="C250" t="str">
            <v>varies</v>
          </cell>
        </row>
        <row r="251">
          <cell r="A251" t="str">
            <v>D9230</v>
          </cell>
          <cell r="B251" t="str">
            <v>Analgesia</v>
          </cell>
          <cell r="C251">
            <v>40</v>
          </cell>
        </row>
        <row r="252">
          <cell r="A252" t="str">
            <v>D9239</v>
          </cell>
          <cell r="B252" t="str">
            <v>Intravenous moderate (conscious) sedation/analgesia - first 15 minutes</v>
          </cell>
          <cell r="C252">
            <v>136.19999999999999</v>
          </cell>
        </row>
        <row r="253">
          <cell r="A253" t="str">
            <v>D9243</v>
          </cell>
          <cell r="B253" t="str">
            <v>Intravenous moderate (conscious) sedation/analgesia - each 15 minute increment</v>
          </cell>
          <cell r="C253" t="str">
            <v>varies</v>
          </cell>
        </row>
        <row r="254">
          <cell r="A254" t="str">
            <v>D9310</v>
          </cell>
          <cell r="B254" t="str">
            <v>Dental consultation</v>
          </cell>
          <cell r="C254">
            <v>50</v>
          </cell>
        </row>
        <row r="255">
          <cell r="A255" t="str">
            <v>D9420</v>
          </cell>
          <cell r="B255" t="str">
            <v>Hospital call</v>
          </cell>
          <cell r="C255">
            <v>35</v>
          </cell>
        </row>
        <row r="256">
          <cell r="A256" t="str">
            <v>D9630</v>
          </cell>
          <cell r="B256" t="str">
            <v>Other drugs/medicaments</v>
          </cell>
          <cell r="C256">
            <v>30</v>
          </cell>
        </row>
        <row r="257">
          <cell r="A257" t="str">
            <v>D9944</v>
          </cell>
          <cell r="B257" t="str">
            <v>Occlusal Guard-hard appliance, full arch</v>
          </cell>
          <cell r="C257">
            <v>120</v>
          </cell>
        </row>
        <row r="258">
          <cell r="A258" t="str">
            <v>D9945</v>
          </cell>
          <cell r="B258" t="str">
            <v>Occlusal Guard-soft appliance, full arch</v>
          </cell>
          <cell r="C258">
            <v>120</v>
          </cell>
        </row>
        <row r="259">
          <cell r="A259" t="str">
            <v>D9946</v>
          </cell>
          <cell r="B259" t="str">
            <v>Occlusal Guard-soft appliance, partial arch</v>
          </cell>
          <cell r="C259">
            <v>120</v>
          </cell>
        </row>
        <row r="260">
          <cell r="A260" t="str">
            <v>D9951</v>
          </cell>
          <cell r="B260" t="str">
            <v>Limited occlusal adjustment</v>
          </cell>
          <cell r="C260">
            <v>45</v>
          </cell>
        </row>
        <row r="261">
          <cell r="A261" t="str">
            <v>D9952</v>
          </cell>
          <cell r="B261" t="str">
            <v>Complete occlusal adjustment</v>
          </cell>
          <cell r="C261">
            <v>120</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92"/>
  <sheetViews>
    <sheetView tabSelected="1" topLeftCell="A57" zoomScale="98" zoomScaleNormal="98" workbookViewId="0">
      <selection activeCell="A72" sqref="A72:J72"/>
    </sheetView>
  </sheetViews>
  <sheetFormatPr defaultColWidth="8.75" defaultRowHeight="15.75" x14ac:dyDescent="0.25"/>
  <cols>
    <col min="1" max="1" width="8" style="1" customWidth="1"/>
    <col min="2" max="2" width="28.5" style="1" customWidth="1"/>
    <col min="3" max="5" width="10.75" style="2" customWidth="1"/>
    <col min="6" max="6" width="20.375" style="3" customWidth="1"/>
    <col min="7" max="7" width="3.75" style="106" customWidth="1"/>
    <col min="8" max="8" width="17.125" style="1" customWidth="1"/>
    <col min="9" max="9" width="13.5" style="1" customWidth="1"/>
    <col min="10" max="10" width="13.25" style="1" customWidth="1"/>
    <col min="11" max="16384" width="8.75" style="1"/>
  </cols>
  <sheetData>
    <row r="1" spans="1:10" x14ac:dyDescent="0.25">
      <c r="A1" s="141" t="s">
        <v>1468</v>
      </c>
      <c r="B1" s="142"/>
      <c r="C1" s="142"/>
      <c r="D1" s="142"/>
      <c r="E1" s="142"/>
      <c r="F1" s="142"/>
      <c r="G1" s="142"/>
      <c r="H1" s="142"/>
      <c r="I1" s="142"/>
    </row>
    <row r="2" spans="1:10" ht="15" customHeight="1" x14ac:dyDescent="0.25">
      <c r="A2" s="1" t="s">
        <v>0</v>
      </c>
      <c r="F2" s="8"/>
    </row>
    <row r="3" spans="1:10" ht="15" customHeight="1" x14ac:dyDescent="0.25">
      <c r="A3" s="4" t="s">
        <v>1</v>
      </c>
      <c r="F3" s="8"/>
    </row>
    <row r="4" spans="1:10" x14ac:dyDescent="0.25">
      <c r="A4" s="1" t="s">
        <v>2</v>
      </c>
      <c r="F4" s="2"/>
    </row>
    <row r="5" spans="1:10" x14ac:dyDescent="0.25">
      <c r="A5" s="1" t="s">
        <v>3</v>
      </c>
      <c r="F5" s="8"/>
    </row>
    <row r="6" spans="1:10" ht="15" customHeight="1" x14ac:dyDescent="0.25">
      <c r="F6" s="8"/>
    </row>
    <row r="7" spans="1:10" s="5" customFormat="1" ht="86.25" customHeight="1" x14ac:dyDescent="0.25">
      <c r="A7" s="9" t="s">
        <v>4</v>
      </c>
      <c r="B7" s="9" t="s">
        <v>5</v>
      </c>
      <c r="C7" s="10" t="s">
        <v>1075</v>
      </c>
      <c r="D7" s="10" t="s">
        <v>1464</v>
      </c>
      <c r="E7" s="117" t="s">
        <v>1465</v>
      </c>
      <c r="F7" s="11" t="s">
        <v>530</v>
      </c>
      <c r="G7" s="12"/>
      <c r="H7" s="129" t="s">
        <v>529</v>
      </c>
      <c r="I7" s="129"/>
      <c r="J7" s="129"/>
    </row>
    <row r="8" spans="1:10" ht="30" customHeight="1" x14ac:dyDescent="0.25">
      <c r="A8" s="68" t="s">
        <v>6</v>
      </c>
      <c r="B8" s="97" t="s">
        <v>1456</v>
      </c>
      <c r="C8" s="22">
        <v>27.500000000000004</v>
      </c>
      <c r="D8" s="22">
        <v>27.500000000000004</v>
      </c>
      <c r="E8" s="22">
        <v>27.500000000000004</v>
      </c>
      <c r="F8" s="40" t="s">
        <v>7</v>
      </c>
      <c r="G8" s="40" t="s">
        <v>1077</v>
      </c>
      <c r="H8" s="124" t="s">
        <v>1458</v>
      </c>
      <c r="I8" s="124"/>
      <c r="J8" s="124"/>
    </row>
    <row r="9" spans="1:10" ht="15" customHeight="1" x14ac:dyDescent="0.25">
      <c r="A9" s="14" t="s">
        <v>8</v>
      </c>
      <c r="B9" s="14" t="s">
        <v>9</v>
      </c>
      <c r="C9" s="15">
        <v>38.5</v>
      </c>
      <c r="D9" s="15">
        <v>38.5</v>
      </c>
      <c r="E9" s="15">
        <v>38.5</v>
      </c>
      <c r="F9" s="16" t="s">
        <v>7</v>
      </c>
      <c r="G9" s="105" t="s">
        <v>1077</v>
      </c>
      <c r="H9" s="128" t="s">
        <v>534</v>
      </c>
      <c r="I9" s="128"/>
      <c r="J9" s="128"/>
    </row>
    <row r="10" spans="1:10" ht="15" customHeight="1" x14ac:dyDescent="0.25">
      <c r="A10" s="14" t="s">
        <v>10</v>
      </c>
      <c r="B10" s="14" t="s">
        <v>11</v>
      </c>
      <c r="C10" s="15">
        <v>27.500000000000004</v>
      </c>
      <c r="D10" s="15">
        <v>27.500000000000004</v>
      </c>
      <c r="E10" s="15">
        <v>27.500000000000004</v>
      </c>
      <c r="F10" s="16" t="s">
        <v>7</v>
      </c>
      <c r="G10" s="105"/>
      <c r="H10" s="128"/>
      <c r="I10" s="128"/>
      <c r="J10" s="128"/>
    </row>
    <row r="11" spans="1:10" ht="15" customHeight="1" x14ac:dyDescent="0.25">
      <c r="A11" s="14" t="s">
        <v>12</v>
      </c>
      <c r="B11" s="14" t="s">
        <v>13</v>
      </c>
      <c r="C11" s="15">
        <v>38.5</v>
      </c>
      <c r="D11" s="15">
        <v>38.5</v>
      </c>
      <c r="E11" s="15">
        <v>38.5</v>
      </c>
      <c r="F11" s="16" t="s">
        <v>7</v>
      </c>
      <c r="G11" s="105" t="s">
        <v>1077</v>
      </c>
      <c r="H11" s="128" t="s">
        <v>534</v>
      </c>
      <c r="I11" s="128"/>
      <c r="J11" s="128"/>
    </row>
    <row r="12" spans="1:10" ht="30.75" customHeight="1" x14ac:dyDescent="0.25">
      <c r="A12" s="35" t="s">
        <v>535</v>
      </c>
      <c r="B12" s="27" t="s">
        <v>536</v>
      </c>
      <c r="C12" s="22">
        <v>50</v>
      </c>
      <c r="D12" s="22">
        <v>50</v>
      </c>
      <c r="E12" s="22">
        <v>50</v>
      </c>
      <c r="F12" s="28">
        <v>44197</v>
      </c>
      <c r="G12" s="40" t="s">
        <v>1077</v>
      </c>
      <c r="H12" s="121" t="s">
        <v>1459</v>
      </c>
      <c r="I12" s="122"/>
      <c r="J12" s="123"/>
    </row>
    <row r="13" spans="1:10" ht="15" customHeight="1" x14ac:dyDescent="0.25">
      <c r="A13" s="14" t="s">
        <v>14</v>
      </c>
      <c r="B13" s="14" t="s">
        <v>15</v>
      </c>
      <c r="C13" s="15">
        <v>82.5</v>
      </c>
      <c r="D13" s="15">
        <v>82.5</v>
      </c>
      <c r="E13" s="15">
        <v>82.5</v>
      </c>
      <c r="F13" s="16" t="s">
        <v>7</v>
      </c>
      <c r="G13" s="105" t="s">
        <v>1077</v>
      </c>
      <c r="H13" s="128" t="s">
        <v>534</v>
      </c>
      <c r="I13" s="128"/>
      <c r="J13" s="128"/>
    </row>
    <row r="14" spans="1:10" ht="15" customHeight="1" x14ac:dyDescent="0.25">
      <c r="A14" s="14" t="s">
        <v>16</v>
      </c>
      <c r="B14" s="14" t="s">
        <v>17</v>
      </c>
      <c r="C14" s="15">
        <v>16.5</v>
      </c>
      <c r="D14" s="15">
        <v>16.5</v>
      </c>
      <c r="E14" s="15">
        <v>16.5</v>
      </c>
      <c r="F14" s="16" t="s">
        <v>7</v>
      </c>
      <c r="G14" s="105" t="s">
        <v>1077</v>
      </c>
      <c r="H14" s="128" t="s">
        <v>534</v>
      </c>
      <c r="I14" s="128"/>
      <c r="J14" s="128"/>
    </row>
    <row r="15" spans="1:10" ht="15" customHeight="1" x14ac:dyDescent="0.25">
      <c r="A15" s="14" t="s">
        <v>18</v>
      </c>
      <c r="B15" s="14" t="s">
        <v>19</v>
      </c>
      <c r="C15" s="15">
        <v>11</v>
      </c>
      <c r="D15" s="15">
        <v>11</v>
      </c>
      <c r="E15" s="15">
        <v>11</v>
      </c>
      <c r="F15" s="16" t="s">
        <v>7</v>
      </c>
      <c r="G15" s="105" t="s">
        <v>1077</v>
      </c>
      <c r="H15" s="128" t="s">
        <v>534</v>
      </c>
      <c r="I15" s="128"/>
      <c r="J15" s="128"/>
    </row>
    <row r="16" spans="1:10" ht="15" customHeight="1" x14ac:dyDescent="0.25">
      <c r="A16" s="14" t="s">
        <v>20</v>
      </c>
      <c r="B16" s="14" t="s">
        <v>21</v>
      </c>
      <c r="C16" s="15">
        <v>19.8</v>
      </c>
      <c r="D16" s="15">
        <v>19.8</v>
      </c>
      <c r="E16" s="15">
        <v>19.8</v>
      </c>
      <c r="F16" s="16" t="s">
        <v>7</v>
      </c>
      <c r="G16" s="105"/>
      <c r="H16" s="128"/>
      <c r="I16" s="128"/>
      <c r="J16" s="128"/>
    </row>
    <row r="17" spans="1:10" ht="15" customHeight="1" x14ac:dyDescent="0.25">
      <c r="A17" s="14" t="s">
        <v>22</v>
      </c>
      <c r="B17" s="14" t="s">
        <v>23</v>
      </c>
      <c r="C17" s="15">
        <v>17.600000000000001</v>
      </c>
      <c r="D17" s="15">
        <v>17.600000000000001</v>
      </c>
      <c r="E17" s="15">
        <v>17.600000000000001</v>
      </c>
      <c r="F17" s="16" t="s">
        <v>7</v>
      </c>
      <c r="G17" s="105"/>
      <c r="H17" s="128"/>
      <c r="I17" s="128"/>
      <c r="J17" s="128"/>
    </row>
    <row r="18" spans="1:10" ht="32.25" customHeight="1" x14ac:dyDescent="0.25">
      <c r="A18" s="37" t="s">
        <v>24</v>
      </c>
      <c r="B18" s="37" t="s">
        <v>25</v>
      </c>
      <c r="C18" s="22">
        <v>19.8</v>
      </c>
      <c r="D18" s="22">
        <v>19.8</v>
      </c>
      <c r="E18" s="22">
        <v>19.8</v>
      </c>
      <c r="F18" s="40" t="s">
        <v>7</v>
      </c>
      <c r="G18" s="40" t="s">
        <v>1077</v>
      </c>
      <c r="H18" s="131" t="s">
        <v>1078</v>
      </c>
      <c r="I18" s="131"/>
      <c r="J18" s="131"/>
    </row>
    <row r="19" spans="1:10" ht="15" customHeight="1" x14ac:dyDescent="0.25">
      <c r="A19" s="14" t="s">
        <v>26</v>
      </c>
      <c r="B19" s="14" t="s">
        <v>27</v>
      </c>
      <c r="C19" s="15">
        <v>27.500000000000004</v>
      </c>
      <c r="D19" s="15">
        <v>27.500000000000004</v>
      </c>
      <c r="E19" s="15">
        <v>27.500000000000004</v>
      </c>
      <c r="F19" s="16" t="s">
        <v>7</v>
      </c>
      <c r="G19" s="105" t="s">
        <v>1077</v>
      </c>
      <c r="H19" s="128" t="s">
        <v>534</v>
      </c>
      <c r="I19" s="128"/>
      <c r="J19" s="128"/>
    </row>
    <row r="20" spans="1:10" ht="15" customHeight="1" x14ac:dyDescent="0.25">
      <c r="A20" s="14" t="s">
        <v>28</v>
      </c>
      <c r="B20" s="14" t="s">
        <v>29</v>
      </c>
      <c r="C20" s="15">
        <v>33</v>
      </c>
      <c r="D20" s="15">
        <v>33</v>
      </c>
      <c r="E20" s="15">
        <v>33</v>
      </c>
      <c r="F20" s="16" t="s">
        <v>30</v>
      </c>
      <c r="G20" s="105" t="s">
        <v>1077</v>
      </c>
      <c r="H20" s="128" t="s">
        <v>534</v>
      </c>
      <c r="I20" s="128"/>
      <c r="J20" s="128"/>
    </row>
    <row r="21" spans="1:10" ht="15" customHeight="1" x14ac:dyDescent="0.25">
      <c r="A21" s="14" t="s">
        <v>31</v>
      </c>
      <c r="B21" s="14" t="s">
        <v>32</v>
      </c>
      <c r="C21" s="15">
        <v>40.700000000000003</v>
      </c>
      <c r="D21" s="15">
        <v>40.700000000000003</v>
      </c>
      <c r="E21" s="15">
        <v>40.700000000000003</v>
      </c>
      <c r="F21" s="16" t="s">
        <v>7</v>
      </c>
      <c r="G21" s="105" t="s">
        <v>1077</v>
      </c>
      <c r="H21" s="128" t="s">
        <v>534</v>
      </c>
      <c r="I21" s="128"/>
      <c r="J21" s="128"/>
    </row>
    <row r="22" spans="1:10" ht="15" customHeight="1" x14ac:dyDescent="0.25">
      <c r="A22" s="14" t="s">
        <v>33</v>
      </c>
      <c r="B22" s="14" t="s">
        <v>34</v>
      </c>
      <c r="C22" s="15">
        <v>169.4</v>
      </c>
      <c r="D22" s="15">
        <v>169.4</v>
      </c>
      <c r="E22" s="15">
        <v>169.4</v>
      </c>
      <c r="F22" s="16" t="s">
        <v>35</v>
      </c>
      <c r="G22" s="105"/>
      <c r="H22" s="128"/>
      <c r="I22" s="128"/>
      <c r="J22" s="128"/>
    </row>
    <row r="23" spans="1:10" ht="15" customHeight="1" x14ac:dyDescent="0.25">
      <c r="A23" s="14" t="s">
        <v>36</v>
      </c>
      <c r="B23" s="14" t="s">
        <v>37</v>
      </c>
      <c r="C23" s="15">
        <v>77</v>
      </c>
      <c r="D23" s="15">
        <v>77</v>
      </c>
      <c r="E23" s="15">
        <v>77</v>
      </c>
      <c r="F23" s="16" t="s">
        <v>35</v>
      </c>
      <c r="G23" s="105"/>
      <c r="H23" s="128"/>
      <c r="I23" s="128"/>
      <c r="J23" s="128"/>
    </row>
    <row r="24" spans="1:10" ht="15" customHeight="1" x14ac:dyDescent="0.25">
      <c r="A24" s="14" t="s">
        <v>38</v>
      </c>
      <c r="B24" s="14" t="s">
        <v>39</v>
      </c>
      <c r="C24" s="15">
        <v>77</v>
      </c>
      <c r="D24" s="15">
        <v>77</v>
      </c>
      <c r="E24" s="15">
        <v>77</v>
      </c>
      <c r="F24" s="16" t="s">
        <v>35</v>
      </c>
      <c r="G24" s="105"/>
      <c r="H24" s="128"/>
      <c r="I24" s="128"/>
      <c r="J24" s="128"/>
    </row>
    <row r="25" spans="1:10" ht="15" customHeight="1" x14ac:dyDescent="0.25">
      <c r="A25" s="14" t="s">
        <v>40</v>
      </c>
      <c r="B25" s="14" t="s">
        <v>41</v>
      </c>
      <c r="C25" s="15">
        <v>73.7</v>
      </c>
      <c r="D25" s="15">
        <v>73.7</v>
      </c>
      <c r="E25" s="15">
        <v>73.7</v>
      </c>
      <c r="F25" s="16" t="s">
        <v>7</v>
      </c>
      <c r="G25" s="105" t="s">
        <v>1077</v>
      </c>
      <c r="H25" s="128" t="s">
        <v>534</v>
      </c>
      <c r="I25" s="128"/>
      <c r="J25" s="128"/>
    </row>
    <row r="26" spans="1:10" ht="15" customHeight="1" x14ac:dyDescent="0.25">
      <c r="A26" s="14" t="s">
        <v>42</v>
      </c>
      <c r="B26" s="14" t="s">
        <v>43</v>
      </c>
      <c r="C26" s="15">
        <v>66.066000000000003</v>
      </c>
      <c r="D26" s="15">
        <v>66.066000000000003</v>
      </c>
      <c r="E26" s="15">
        <v>66.066000000000003</v>
      </c>
      <c r="F26" s="16" t="s">
        <v>35</v>
      </c>
      <c r="G26" s="105"/>
      <c r="H26" s="128"/>
      <c r="I26" s="128"/>
      <c r="J26" s="128"/>
    </row>
    <row r="27" spans="1:10" ht="35.25" customHeight="1" x14ac:dyDescent="0.25">
      <c r="A27" s="103" t="s">
        <v>44</v>
      </c>
      <c r="B27" s="103" t="s">
        <v>45</v>
      </c>
      <c r="C27" s="22">
        <v>22</v>
      </c>
      <c r="D27" s="22">
        <v>22</v>
      </c>
      <c r="E27" s="118">
        <v>20</v>
      </c>
      <c r="F27" s="40" t="s">
        <v>35</v>
      </c>
      <c r="G27" s="105"/>
      <c r="H27" s="130" t="s">
        <v>1462</v>
      </c>
      <c r="I27" s="130"/>
      <c r="J27" s="130"/>
    </row>
    <row r="28" spans="1:10" ht="15" customHeight="1" x14ac:dyDescent="0.25">
      <c r="A28" s="14" t="s">
        <v>46</v>
      </c>
      <c r="B28" s="14" t="s">
        <v>47</v>
      </c>
      <c r="C28" s="15">
        <v>39.6</v>
      </c>
      <c r="D28" s="15">
        <v>39.6</v>
      </c>
      <c r="E28" s="15">
        <v>39.6</v>
      </c>
      <c r="F28" s="16" t="s">
        <v>35</v>
      </c>
      <c r="G28" s="105"/>
      <c r="H28" s="128"/>
      <c r="I28" s="128"/>
      <c r="J28" s="128"/>
    </row>
    <row r="29" spans="1:10" ht="15" customHeight="1" x14ac:dyDescent="0.25">
      <c r="A29" s="14" t="s">
        <v>48</v>
      </c>
      <c r="B29" s="14" t="s">
        <v>49</v>
      </c>
      <c r="C29" s="15">
        <v>68.2</v>
      </c>
      <c r="D29" s="15">
        <v>68.2</v>
      </c>
      <c r="E29" s="15">
        <v>68.2</v>
      </c>
      <c r="F29" s="16" t="s">
        <v>50</v>
      </c>
      <c r="G29" s="105"/>
      <c r="H29" s="128"/>
      <c r="I29" s="128"/>
      <c r="J29" s="128"/>
    </row>
    <row r="30" spans="1:10" ht="15" customHeight="1" x14ac:dyDescent="0.25">
      <c r="A30" s="14" t="s">
        <v>51</v>
      </c>
      <c r="B30" s="14" t="s">
        <v>52</v>
      </c>
      <c r="C30" s="15">
        <v>82.5</v>
      </c>
      <c r="D30" s="15">
        <v>82.5</v>
      </c>
      <c r="E30" s="15">
        <v>82.5</v>
      </c>
      <c r="F30" s="16" t="s">
        <v>53</v>
      </c>
      <c r="G30" s="105"/>
      <c r="H30" s="128"/>
      <c r="I30" s="128"/>
      <c r="J30" s="128"/>
    </row>
    <row r="31" spans="1:10" ht="15" customHeight="1" x14ac:dyDescent="0.25">
      <c r="A31" s="14" t="s">
        <v>54</v>
      </c>
      <c r="B31" s="14" t="s">
        <v>55</v>
      </c>
      <c r="C31" s="15">
        <v>60.500000000000007</v>
      </c>
      <c r="D31" s="15">
        <v>60.500000000000007</v>
      </c>
      <c r="E31" s="15">
        <v>60.500000000000007</v>
      </c>
      <c r="F31" s="17" t="s">
        <v>56</v>
      </c>
      <c r="G31" s="40" t="s">
        <v>1077</v>
      </c>
      <c r="H31" s="132" t="s">
        <v>1079</v>
      </c>
      <c r="I31" s="132"/>
      <c r="J31" s="132"/>
    </row>
    <row r="32" spans="1:10" ht="15" customHeight="1" x14ac:dyDescent="0.25">
      <c r="A32" s="14" t="s">
        <v>57</v>
      </c>
      <c r="B32" s="14" t="s">
        <v>58</v>
      </c>
      <c r="C32" s="15">
        <v>44</v>
      </c>
      <c r="D32" s="15">
        <v>44</v>
      </c>
      <c r="E32" s="15">
        <v>44</v>
      </c>
      <c r="F32" s="16" t="s">
        <v>7</v>
      </c>
      <c r="G32" s="105"/>
      <c r="H32" s="128"/>
      <c r="I32" s="128"/>
      <c r="J32" s="128"/>
    </row>
    <row r="33" spans="1:10" ht="15" customHeight="1" x14ac:dyDescent="0.25">
      <c r="A33" s="14" t="s">
        <v>59</v>
      </c>
      <c r="B33" s="14" t="s">
        <v>60</v>
      </c>
      <c r="C33" s="15">
        <v>20.900000000000002</v>
      </c>
      <c r="D33" s="15">
        <v>20.900000000000002</v>
      </c>
      <c r="E33" s="15">
        <v>20.900000000000002</v>
      </c>
      <c r="F33" s="16" t="s">
        <v>7</v>
      </c>
      <c r="G33" s="105"/>
      <c r="H33" s="128"/>
      <c r="I33" s="128"/>
      <c r="J33" s="128"/>
    </row>
    <row r="34" spans="1:10" ht="15" customHeight="1" x14ac:dyDescent="0.25">
      <c r="A34" s="14" t="s">
        <v>61</v>
      </c>
      <c r="B34" s="14" t="s">
        <v>62</v>
      </c>
      <c r="C34" s="15">
        <v>22</v>
      </c>
      <c r="D34" s="15">
        <v>22</v>
      </c>
      <c r="E34" s="15">
        <v>22</v>
      </c>
      <c r="F34" s="16" t="s">
        <v>7</v>
      </c>
      <c r="G34" s="105"/>
      <c r="H34" s="128"/>
      <c r="I34" s="128"/>
      <c r="J34" s="128"/>
    </row>
    <row r="35" spans="1:10" ht="15" customHeight="1" x14ac:dyDescent="0.25">
      <c r="A35" s="13" t="s">
        <v>63</v>
      </c>
      <c r="B35" s="13" t="s">
        <v>64</v>
      </c>
      <c r="C35" s="15">
        <v>22</v>
      </c>
      <c r="D35" s="15">
        <v>22</v>
      </c>
      <c r="E35" s="15">
        <v>22</v>
      </c>
      <c r="F35" s="18" t="s">
        <v>65</v>
      </c>
      <c r="G35" s="105"/>
      <c r="H35" s="128"/>
      <c r="I35" s="128"/>
      <c r="J35" s="128"/>
    </row>
    <row r="36" spans="1:10" ht="33.75" customHeight="1" x14ac:dyDescent="0.25">
      <c r="A36" s="103" t="s">
        <v>66</v>
      </c>
      <c r="B36" s="103" t="s">
        <v>67</v>
      </c>
      <c r="C36" s="22">
        <v>31.867000000000001</v>
      </c>
      <c r="D36" s="22">
        <v>31.87</v>
      </c>
      <c r="E36" s="118">
        <v>0</v>
      </c>
      <c r="F36" s="40" t="s">
        <v>68</v>
      </c>
      <c r="G36" s="105"/>
      <c r="H36" s="130" t="s">
        <v>1462</v>
      </c>
      <c r="I36" s="130"/>
      <c r="J36" s="130"/>
    </row>
    <row r="37" spans="1:10" ht="15" customHeight="1" x14ac:dyDescent="0.25">
      <c r="A37" s="14" t="s">
        <v>69</v>
      </c>
      <c r="B37" s="14" t="s">
        <v>70</v>
      </c>
      <c r="C37" s="15">
        <v>33</v>
      </c>
      <c r="D37" s="15">
        <v>33</v>
      </c>
      <c r="E37" s="15">
        <v>33</v>
      </c>
      <c r="F37" s="16" t="s">
        <v>7</v>
      </c>
      <c r="G37" s="105"/>
      <c r="H37" s="128"/>
      <c r="I37" s="128"/>
      <c r="J37" s="128"/>
    </row>
    <row r="38" spans="1:10" ht="15" customHeight="1" x14ac:dyDescent="0.25">
      <c r="A38" s="14" t="s">
        <v>71</v>
      </c>
      <c r="B38" s="14" t="s">
        <v>72</v>
      </c>
      <c r="C38" s="15">
        <v>16.5</v>
      </c>
      <c r="D38" s="15">
        <v>16.5</v>
      </c>
      <c r="E38" s="15">
        <v>16.5</v>
      </c>
      <c r="F38" s="19" t="s">
        <v>73</v>
      </c>
      <c r="G38" s="105"/>
      <c r="H38" s="128"/>
      <c r="I38" s="128"/>
      <c r="J38" s="128"/>
    </row>
    <row r="39" spans="1:10" ht="31.5" customHeight="1" x14ac:dyDescent="0.25">
      <c r="A39" s="20" t="s">
        <v>74</v>
      </c>
      <c r="B39" s="21" t="s">
        <v>1457</v>
      </c>
      <c r="C39" s="22">
        <v>56.1</v>
      </c>
      <c r="D39" s="22">
        <v>56.1</v>
      </c>
      <c r="E39" s="22">
        <v>56.1</v>
      </c>
      <c r="F39" s="23" t="s">
        <v>76</v>
      </c>
      <c r="G39" s="105"/>
      <c r="H39" s="124" t="s">
        <v>213</v>
      </c>
      <c r="I39" s="124"/>
      <c r="J39" s="124"/>
    </row>
    <row r="40" spans="1:10" ht="32.25" customHeight="1" x14ac:dyDescent="0.25">
      <c r="A40" s="20" t="s">
        <v>77</v>
      </c>
      <c r="B40" s="24" t="s">
        <v>491</v>
      </c>
      <c r="C40" s="22">
        <v>154</v>
      </c>
      <c r="D40" s="22">
        <v>154</v>
      </c>
      <c r="E40" s="22">
        <v>154</v>
      </c>
      <c r="F40" s="25" t="s">
        <v>35</v>
      </c>
      <c r="G40" s="105"/>
      <c r="H40" s="124" t="s">
        <v>213</v>
      </c>
      <c r="I40" s="124"/>
      <c r="J40" s="124"/>
    </row>
    <row r="41" spans="1:10" ht="32.25" customHeight="1" x14ac:dyDescent="0.25">
      <c r="A41" s="72" t="s">
        <v>78</v>
      </c>
      <c r="B41" s="73" t="s">
        <v>79</v>
      </c>
      <c r="C41" s="22">
        <v>220.00000000000003</v>
      </c>
      <c r="D41" s="22">
        <v>220.00000000000003</v>
      </c>
      <c r="E41" s="22">
        <v>220.00000000000003</v>
      </c>
      <c r="F41" s="28">
        <v>43466</v>
      </c>
      <c r="G41" s="40"/>
      <c r="H41" s="124" t="s">
        <v>80</v>
      </c>
      <c r="I41" s="124"/>
      <c r="J41" s="124"/>
    </row>
    <row r="42" spans="1:10" ht="33" customHeight="1" x14ac:dyDescent="0.25">
      <c r="A42" s="72" t="s">
        <v>81</v>
      </c>
      <c r="B42" s="73" t="s">
        <v>82</v>
      </c>
      <c r="C42" s="22">
        <v>220.00000000000003</v>
      </c>
      <c r="D42" s="22">
        <v>220.00000000000003</v>
      </c>
      <c r="E42" s="22">
        <v>220.00000000000003</v>
      </c>
      <c r="F42" s="28">
        <v>43466</v>
      </c>
      <c r="G42" s="40"/>
      <c r="H42" s="124" t="s">
        <v>80</v>
      </c>
      <c r="I42" s="124"/>
      <c r="J42" s="124"/>
    </row>
    <row r="43" spans="1:10" ht="30.75" customHeight="1" x14ac:dyDescent="0.25">
      <c r="A43" s="20" t="s">
        <v>83</v>
      </c>
      <c r="B43" s="24" t="s">
        <v>492</v>
      </c>
      <c r="C43" s="22">
        <v>90.2</v>
      </c>
      <c r="D43" s="22">
        <v>90.2</v>
      </c>
      <c r="E43" s="22">
        <v>90.2</v>
      </c>
      <c r="F43" s="25" t="s">
        <v>35</v>
      </c>
      <c r="G43" s="40"/>
      <c r="H43" s="124" t="s">
        <v>213</v>
      </c>
      <c r="I43" s="124"/>
      <c r="J43" s="124"/>
    </row>
    <row r="44" spans="1:10" ht="31.5" customHeight="1" x14ac:dyDescent="0.25">
      <c r="A44" s="72" t="s">
        <v>84</v>
      </c>
      <c r="B44" s="73" t="s">
        <v>85</v>
      </c>
      <c r="C44" s="22">
        <v>132</v>
      </c>
      <c r="D44" s="22">
        <v>132</v>
      </c>
      <c r="E44" s="22">
        <v>132</v>
      </c>
      <c r="F44" s="28">
        <v>43466</v>
      </c>
      <c r="G44" s="40"/>
      <c r="H44" s="124" t="s">
        <v>86</v>
      </c>
      <c r="I44" s="124"/>
      <c r="J44" s="124"/>
    </row>
    <row r="45" spans="1:10" ht="33.75" customHeight="1" x14ac:dyDescent="0.25">
      <c r="A45" s="72" t="s">
        <v>87</v>
      </c>
      <c r="B45" s="73" t="s">
        <v>88</v>
      </c>
      <c r="C45" s="22">
        <v>132</v>
      </c>
      <c r="D45" s="22">
        <v>132</v>
      </c>
      <c r="E45" s="22">
        <v>132</v>
      </c>
      <c r="F45" s="28">
        <v>43466</v>
      </c>
      <c r="G45" s="40"/>
      <c r="H45" s="124" t="s">
        <v>86</v>
      </c>
      <c r="I45" s="124"/>
      <c r="J45" s="124"/>
    </row>
    <row r="46" spans="1:10" ht="32.25" customHeight="1" x14ac:dyDescent="0.25">
      <c r="A46" s="20" t="s">
        <v>493</v>
      </c>
      <c r="B46" s="27" t="s">
        <v>496</v>
      </c>
      <c r="C46" s="22">
        <v>27.500000000000004</v>
      </c>
      <c r="D46" s="22">
        <v>27.500000000000004</v>
      </c>
      <c r="E46" s="22">
        <v>27.500000000000004</v>
      </c>
      <c r="F46" s="28">
        <v>43831</v>
      </c>
      <c r="G46" s="40"/>
      <c r="H46" s="124" t="s">
        <v>499</v>
      </c>
      <c r="I46" s="124"/>
      <c r="J46" s="124"/>
    </row>
    <row r="47" spans="1:10" ht="33" customHeight="1" x14ac:dyDescent="0.25">
      <c r="A47" s="20" t="s">
        <v>494</v>
      </c>
      <c r="B47" s="27" t="s">
        <v>497</v>
      </c>
      <c r="C47" s="22">
        <v>27.500000000000004</v>
      </c>
      <c r="D47" s="22">
        <v>27.500000000000004</v>
      </c>
      <c r="E47" s="22">
        <v>27.500000000000004</v>
      </c>
      <c r="F47" s="28">
        <v>43831</v>
      </c>
      <c r="G47" s="40"/>
      <c r="H47" s="124" t="s">
        <v>499</v>
      </c>
      <c r="I47" s="124"/>
      <c r="J47" s="124"/>
    </row>
    <row r="48" spans="1:10" ht="33.75" customHeight="1" x14ac:dyDescent="0.25">
      <c r="A48" s="20" t="s">
        <v>495</v>
      </c>
      <c r="B48" s="27" t="s">
        <v>498</v>
      </c>
      <c r="C48" s="22">
        <v>27.500000000000004</v>
      </c>
      <c r="D48" s="22">
        <v>27.500000000000004</v>
      </c>
      <c r="E48" s="22">
        <v>27.500000000000004</v>
      </c>
      <c r="F48" s="28">
        <v>43831</v>
      </c>
      <c r="G48" s="40"/>
      <c r="H48" s="124" t="s">
        <v>499</v>
      </c>
      <c r="I48" s="124"/>
      <c r="J48" s="124"/>
    </row>
    <row r="49" spans="1:10" ht="98.25" customHeight="1" x14ac:dyDescent="0.25">
      <c r="A49" s="20" t="s">
        <v>89</v>
      </c>
      <c r="B49" s="27" t="s">
        <v>531</v>
      </c>
      <c r="C49" s="22">
        <v>154</v>
      </c>
      <c r="D49" s="22">
        <v>154</v>
      </c>
      <c r="E49" s="22">
        <v>154</v>
      </c>
      <c r="F49" s="28">
        <v>42736</v>
      </c>
      <c r="G49" s="40"/>
      <c r="H49" s="124" t="s">
        <v>213</v>
      </c>
      <c r="I49" s="124"/>
      <c r="J49" s="124"/>
    </row>
    <row r="50" spans="1:10" ht="15" customHeight="1" x14ac:dyDescent="0.25">
      <c r="A50" s="14" t="s">
        <v>90</v>
      </c>
      <c r="B50" s="14" t="s">
        <v>91</v>
      </c>
      <c r="C50" s="15">
        <v>80.300000000000011</v>
      </c>
      <c r="D50" s="15">
        <v>80.300000000000011</v>
      </c>
      <c r="E50" s="15">
        <v>80.300000000000011</v>
      </c>
      <c r="F50" s="16" t="s">
        <v>7</v>
      </c>
      <c r="G50" s="40" t="s">
        <v>1077</v>
      </c>
      <c r="H50" s="132" t="s">
        <v>1079</v>
      </c>
      <c r="I50" s="132"/>
      <c r="J50" s="132"/>
    </row>
    <row r="51" spans="1:10" ht="15" customHeight="1" x14ac:dyDescent="0.25">
      <c r="A51" s="14" t="s">
        <v>92</v>
      </c>
      <c r="B51" s="14" t="s">
        <v>93</v>
      </c>
      <c r="C51" s="15">
        <v>97.9</v>
      </c>
      <c r="D51" s="15">
        <v>97.9</v>
      </c>
      <c r="E51" s="15">
        <v>97.9</v>
      </c>
      <c r="F51" s="16" t="s">
        <v>7</v>
      </c>
      <c r="G51" s="40" t="s">
        <v>1077</v>
      </c>
      <c r="H51" s="132" t="s">
        <v>1079</v>
      </c>
      <c r="I51" s="132"/>
      <c r="J51" s="132"/>
    </row>
    <row r="52" spans="1:10" ht="15" customHeight="1" x14ac:dyDescent="0.25">
      <c r="A52" s="14" t="s">
        <v>94</v>
      </c>
      <c r="B52" s="14" t="s">
        <v>95</v>
      </c>
      <c r="C52" s="15">
        <v>114.4</v>
      </c>
      <c r="D52" s="15">
        <v>114.4</v>
      </c>
      <c r="E52" s="15">
        <v>114.4</v>
      </c>
      <c r="F52" s="16" t="s">
        <v>7</v>
      </c>
      <c r="G52" s="40" t="s">
        <v>1077</v>
      </c>
      <c r="H52" s="132" t="s">
        <v>1079</v>
      </c>
      <c r="I52" s="132"/>
      <c r="J52" s="132"/>
    </row>
    <row r="53" spans="1:10" ht="15" customHeight="1" x14ac:dyDescent="0.25">
      <c r="A53" s="14" t="s">
        <v>96</v>
      </c>
      <c r="B53" s="14" t="s">
        <v>97</v>
      </c>
      <c r="C53" s="15">
        <v>127.60000000000001</v>
      </c>
      <c r="D53" s="15">
        <v>127.60000000000001</v>
      </c>
      <c r="E53" s="15">
        <v>127.60000000000001</v>
      </c>
      <c r="F53" s="16" t="s">
        <v>7</v>
      </c>
      <c r="G53" s="40" t="s">
        <v>1077</v>
      </c>
      <c r="H53" s="132" t="s">
        <v>1079</v>
      </c>
      <c r="I53" s="132"/>
      <c r="J53" s="132"/>
    </row>
    <row r="54" spans="1:10" ht="15" customHeight="1" x14ac:dyDescent="0.25">
      <c r="A54" s="14" t="s">
        <v>98</v>
      </c>
      <c r="B54" s="14" t="s">
        <v>99</v>
      </c>
      <c r="C54" s="15">
        <v>93.500000000000014</v>
      </c>
      <c r="D54" s="15">
        <v>93.500000000000014</v>
      </c>
      <c r="E54" s="15">
        <v>93.500000000000014</v>
      </c>
      <c r="F54" s="16" t="s">
        <v>7</v>
      </c>
      <c r="G54" s="40" t="s">
        <v>1077</v>
      </c>
      <c r="H54" s="132" t="s">
        <v>1079</v>
      </c>
      <c r="I54" s="132"/>
      <c r="J54" s="132"/>
    </row>
    <row r="55" spans="1:10" ht="15" customHeight="1" x14ac:dyDescent="0.25">
      <c r="A55" s="14" t="s">
        <v>100</v>
      </c>
      <c r="B55" s="14" t="s">
        <v>101</v>
      </c>
      <c r="C55" s="15">
        <v>113.30000000000001</v>
      </c>
      <c r="D55" s="15">
        <v>113.30000000000001</v>
      </c>
      <c r="E55" s="15">
        <v>113.30000000000001</v>
      </c>
      <c r="F55" s="16" t="s">
        <v>7</v>
      </c>
      <c r="G55" s="40" t="s">
        <v>1077</v>
      </c>
      <c r="H55" s="132" t="s">
        <v>1079</v>
      </c>
      <c r="I55" s="132"/>
      <c r="J55" s="132"/>
    </row>
    <row r="56" spans="1:10" ht="15" customHeight="1" x14ac:dyDescent="0.25">
      <c r="A56" s="14" t="s">
        <v>102</v>
      </c>
      <c r="B56" s="14" t="s">
        <v>103</v>
      </c>
      <c r="C56" s="15">
        <v>137.5</v>
      </c>
      <c r="D56" s="15">
        <v>137.5</v>
      </c>
      <c r="E56" s="15">
        <v>137.5</v>
      </c>
      <c r="F56" s="16" t="s">
        <v>7</v>
      </c>
      <c r="G56" s="40" t="s">
        <v>1077</v>
      </c>
      <c r="H56" s="132" t="s">
        <v>1079</v>
      </c>
      <c r="I56" s="132"/>
      <c r="J56" s="132"/>
    </row>
    <row r="57" spans="1:10" ht="15" customHeight="1" x14ac:dyDescent="0.25">
      <c r="A57" s="14" t="s">
        <v>104</v>
      </c>
      <c r="B57" s="14" t="s">
        <v>105</v>
      </c>
      <c r="C57" s="15">
        <v>162.80000000000001</v>
      </c>
      <c r="D57" s="15">
        <v>162.80000000000001</v>
      </c>
      <c r="E57" s="15">
        <v>162.80000000000001</v>
      </c>
      <c r="F57" s="16" t="s">
        <v>7</v>
      </c>
      <c r="G57" s="40" t="s">
        <v>1077</v>
      </c>
      <c r="H57" s="132" t="s">
        <v>1079</v>
      </c>
      <c r="I57" s="132"/>
      <c r="J57" s="132"/>
    </row>
    <row r="58" spans="1:10" ht="15" customHeight="1" x14ac:dyDescent="0.25">
      <c r="A58" s="14" t="s">
        <v>106</v>
      </c>
      <c r="B58" s="14" t="s">
        <v>107</v>
      </c>
      <c r="C58" s="15">
        <v>181.50000000000003</v>
      </c>
      <c r="D58" s="15">
        <v>181.50000000000003</v>
      </c>
      <c r="E58" s="15">
        <v>181.50000000000003</v>
      </c>
      <c r="F58" s="16" t="s">
        <v>7</v>
      </c>
      <c r="G58" s="40" t="s">
        <v>1077</v>
      </c>
      <c r="H58" s="132" t="s">
        <v>1079</v>
      </c>
      <c r="I58" s="132"/>
      <c r="J58" s="132"/>
    </row>
    <row r="59" spans="1:10" ht="15" customHeight="1" x14ac:dyDescent="0.25">
      <c r="A59" s="14" t="s">
        <v>108</v>
      </c>
      <c r="B59" s="14" t="s">
        <v>109</v>
      </c>
      <c r="C59" s="15">
        <v>102.30000000000001</v>
      </c>
      <c r="D59" s="15">
        <v>102.30000000000001</v>
      </c>
      <c r="E59" s="15">
        <v>102.30000000000001</v>
      </c>
      <c r="F59" s="16" t="s">
        <v>7</v>
      </c>
      <c r="G59" s="40" t="s">
        <v>1077</v>
      </c>
      <c r="H59" s="132" t="s">
        <v>1079</v>
      </c>
      <c r="I59" s="132"/>
      <c r="J59" s="132"/>
    </row>
    <row r="60" spans="1:10" ht="15" customHeight="1" x14ac:dyDescent="0.25">
      <c r="A60" s="14" t="s">
        <v>110</v>
      </c>
      <c r="B60" s="14" t="s">
        <v>111</v>
      </c>
      <c r="C60" s="29">
        <v>125.4</v>
      </c>
      <c r="D60" s="29">
        <v>125.4</v>
      </c>
      <c r="E60" s="29">
        <v>125.4</v>
      </c>
      <c r="F60" s="16" t="s">
        <v>7</v>
      </c>
      <c r="G60" s="40" t="s">
        <v>1077</v>
      </c>
      <c r="H60" s="132" t="s">
        <v>1079</v>
      </c>
      <c r="I60" s="132"/>
      <c r="J60" s="132"/>
    </row>
    <row r="61" spans="1:10" ht="15" customHeight="1" x14ac:dyDescent="0.25">
      <c r="A61" s="14" t="s">
        <v>112</v>
      </c>
      <c r="B61" s="14" t="s">
        <v>113</v>
      </c>
      <c r="C61" s="29">
        <v>151.80000000000001</v>
      </c>
      <c r="D61" s="29">
        <v>151.80000000000001</v>
      </c>
      <c r="E61" s="29">
        <v>151.80000000000001</v>
      </c>
      <c r="F61" s="16" t="s">
        <v>7</v>
      </c>
      <c r="G61" s="40" t="s">
        <v>1077</v>
      </c>
      <c r="H61" s="132" t="s">
        <v>1079</v>
      </c>
      <c r="I61" s="132"/>
      <c r="J61" s="132"/>
    </row>
    <row r="62" spans="1:10" ht="15" customHeight="1" x14ac:dyDescent="0.25">
      <c r="A62" s="14" t="s">
        <v>114</v>
      </c>
      <c r="B62" s="14" t="s">
        <v>115</v>
      </c>
      <c r="C62" s="29">
        <v>173.8</v>
      </c>
      <c r="D62" s="29">
        <v>173.8</v>
      </c>
      <c r="E62" s="29">
        <v>173.8</v>
      </c>
      <c r="F62" s="16" t="s">
        <v>7</v>
      </c>
      <c r="G62" s="40" t="s">
        <v>1077</v>
      </c>
      <c r="H62" s="132" t="s">
        <v>1079</v>
      </c>
      <c r="I62" s="132"/>
      <c r="J62" s="132"/>
    </row>
    <row r="63" spans="1:10" ht="31.5" customHeight="1" x14ac:dyDescent="0.25">
      <c r="A63" s="72" t="s">
        <v>504</v>
      </c>
      <c r="B63" s="73" t="s">
        <v>505</v>
      </c>
      <c r="C63" s="30">
        <v>698.5</v>
      </c>
      <c r="D63" s="30">
        <v>698.5</v>
      </c>
      <c r="E63" s="30">
        <v>698.5</v>
      </c>
      <c r="F63" s="28">
        <v>44197</v>
      </c>
      <c r="G63" s="40" t="s">
        <v>1077</v>
      </c>
      <c r="H63" s="133" t="s">
        <v>1079</v>
      </c>
      <c r="I63" s="133"/>
      <c r="J63" s="133"/>
    </row>
    <row r="64" spans="1:10" ht="30.75" customHeight="1" x14ac:dyDescent="0.25">
      <c r="A64" s="72" t="s">
        <v>537</v>
      </c>
      <c r="B64" s="73" t="s">
        <v>538</v>
      </c>
      <c r="C64" s="30">
        <v>698.5</v>
      </c>
      <c r="D64" s="30">
        <v>698.5</v>
      </c>
      <c r="E64" s="30">
        <v>698.5</v>
      </c>
      <c r="F64" s="28">
        <v>44197</v>
      </c>
      <c r="G64" s="40" t="s">
        <v>1077</v>
      </c>
      <c r="H64" s="124" t="s">
        <v>1085</v>
      </c>
      <c r="I64" s="124"/>
      <c r="J64" s="124"/>
    </row>
    <row r="65" spans="1:10" ht="15" customHeight="1" x14ac:dyDescent="0.25">
      <c r="A65" s="14" t="s">
        <v>116</v>
      </c>
      <c r="B65" s="14" t="s">
        <v>117</v>
      </c>
      <c r="C65" s="29">
        <v>698.5</v>
      </c>
      <c r="D65" s="29">
        <v>698.5</v>
      </c>
      <c r="E65" s="29">
        <v>698.5</v>
      </c>
      <c r="F65" s="16" t="s">
        <v>7</v>
      </c>
      <c r="G65" s="40" t="s">
        <v>1077</v>
      </c>
      <c r="H65" s="132" t="s">
        <v>1079</v>
      </c>
      <c r="I65" s="132"/>
      <c r="J65" s="132"/>
    </row>
    <row r="66" spans="1:10" ht="30.75" customHeight="1" x14ac:dyDescent="0.25">
      <c r="A66" s="72" t="s">
        <v>539</v>
      </c>
      <c r="B66" s="73" t="s">
        <v>538</v>
      </c>
      <c r="C66" s="30">
        <v>698.5</v>
      </c>
      <c r="D66" s="30">
        <v>698.5</v>
      </c>
      <c r="E66" s="30">
        <v>698.5</v>
      </c>
      <c r="F66" s="28">
        <v>44197</v>
      </c>
      <c r="G66" s="40" t="s">
        <v>1077</v>
      </c>
      <c r="H66" s="124" t="s">
        <v>1085</v>
      </c>
      <c r="I66" s="124"/>
      <c r="J66" s="124"/>
    </row>
    <row r="67" spans="1:10" ht="15" customHeight="1" x14ac:dyDescent="0.25">
      <c r="A67" s="14" t="s">
        <v>118</v>
      </c>
      <c r="B67" s="14" t="s">
        <v>119</v>
      </c>
      <c r="C67" s="29">
        <v>693</v>
      </c>
      <c r="D67" s="29">
        <v>693</v>
      </c>
      <c r="E67" s="29">
        <v>693</v>
      </c>
      <c r="F67" s="16" t="s">
        <v>7</v>
      </c>
      <c r="G67" s="40" t="s">
        <v>1077</v>
      </c>
      <c r="H67" s="132" t="s">
        <v>1079</v>
      </c>
      <c r="I67" s="132"/>
      <c r="J67" s="132"/>
    </row>
    <row r="68" spans="1:10" ht="15" customHeight="1" x14ac:dyDescent="0.25">
      <c r="A68" s="14" t="s">
        <v>120</v>
      </c>
      <c r="B68" s="14" t="s">
        <v>121</v>
      </c>
      <c r="C68" s="29">
        <v>27.500000000000004</v>
      </c>
      <c r="D68" s="29">
        <v>27.500000000000004</v>
      </c>
      <c r="E68" s="29">
        <v>27.500000000000004</v>
      </c>
      <c r="F68" s="16" t="s">
        <v>35</v>
      </c>
      <c r="G68" s="40" t="s">
        <v>1077</v>
      </c>
      <c r="H68" s="132" t="s">
        <v>1079</v>
      </c>
      <c r="I68" s="132"/>
      <c r="J68" s="132"/>
    </row>
    <row r="69" spans="1:10" ht="15" customHeight="1" x14ac:dyDescent="0.25">
      <c r="A69" s="14" t="s">
        <v>122</v>
      </c>
      <c r="B69" s="14" t="s">
        <v>123</v>
      </c>
      <c r="C69" s="29">
        <v>161.70000000000002</v>
      </c>
      <c r="D69" s="29">
        <v>161.70000000000002</v>
      </c>
      <c r="E69" s="29">
        <v>161.70000000000002</v>
      </c>
      <c r="F69" s="16" t="s">
        <v>7</v>
      </c>
      <c r="G69" s="105"/>
      <c r="H69" s="128"/>
      <c r="I69" s="128"/>
      <c r="J69" s="128"/>
    </row>
    <row r="70" spans="1:10" ht="15" customHeight="1" x14ac:dyDescent="0.25">
      <c r="A70" s="14" t="s">
        <v>124</v>
      </c>
      <c r="B70" s="14" t="s">
        <v>125</v>
      </c>
      <c r="C70" s="29">
        <v>173.8</v>
      </c>
      <c r="D70" s="29">
        <v>173.8</v>
      </c>
      <c r="E70" s="29">
        <v>173.8</v>
      </c>
      <c r="F70" s="16" t="s">
        <v>7</v>
      </c>
      <c r="G70" s="40" t="s">
        <v>1077</v>
      </c>
      <c r="H70" s="132" t="s">
        <v>1079</v>
      </c>
      <c r="I70" s="132"/>
      <c r="J70" s="132"/>
    </row>
    <row r="71" spans="1:10" ht="15" customHeight="1" x14ac:dyDescent="0.25">
      <c r="A71" s="14" t="s">
        <v>126</v>
      </c>
      <c r="B71" s="14" t="s">
        <v>127</v>
      </c>
      <c r="C71" s="29">
        <v>178.20000000000002</v>
      </c>
      <c r="D71" s="29">
        <v>178.20000000000002</v>
      </c>
      <c r="E71" s="29">
        <v>178.20000000000002</v>
      </c>
      <c r="F71" s="16" t="s">
        <v>7</v>
      </c>
      <c r="G71" s="40" t="s">
        <v>1077</v>
      </c>
      <c r="H71" s="132" t="s">
        <v>1079</v>
      </c>
      <c r="I71" s="132"/>
      <c r="J71" s="132"/>
    </row>
    <row r="72" spans="1:10" ht="30" customHeight="1" x14ac:dyDescent="0.25">
      <c r="A72" s="115" t="s">
        <v>666</v>
      </c>
      <c r="B72" s="116" t="s">
        <v>1466</v>
      </c>
      <c r="C72" s="120">
        <v>146.32</v>
      </c>
      <c r="D72" s="120">
        <v>146.32</v>
      </c>
      <c r="E72" s="120">
        <v>146.32</v>
      </c>
      <c r="F72" s="28">
        <v>40179</v>
      </c>
      <c r="G72" s="40"/>
      <c r="H72" s="134" t="s">
        <v>1467</v>
      </c>
      <c r="I72" s="135"/>
      <c r="J72" s="136"/>
    </row>
    <row r="73" spans="1:10" ht="15" customHeight="1" x14ac:dyDescent="0.25">
      <c r="A73" s="14" t="s">
        <v>128</v>
      </c>
      <c r="B73" s="14" t="s">
        <v>129</v>
      </c>
      <c r="C73" s="29">
        <v>55.000000000000007</v>
      </c>
      <c r="D73" s="29">
        <v>55.000000000000007</v>
      </c>
      <c r="E73" s="29">
        <v>55.000000000000007</v>
      </c>
      <c r="F73" s="16" t="s">
        <v>7</v>
      </c>
      <c r="G73" s="40" t="s">
        <v>1077</v>
      </c>
      <c r="H73" s="132" t="s">
        <v>1079</v>
      </c>
      <c r="I73" s="132"/>
      <c r="J73" s="132"/>
    </row>
    <row r="74" spans="1:10" ht="15" customHeight="1" x14ac:dyDescent="0.25">
      <c r="A74" s="14" t="s">
        <v>130</v>
      </c>
      <c r="B74" s="14" t="s">
        <v>131</v>
      </c>
      <c r="C74" s="29">
        <v>154</v>
      </c>
      <c r="D74" s="29">
        <v>154</v>
      </c>
      <c r="E74" s="29">
        <v>154</v>
      </c>
      <c r="F74" s="16" t="s">
        <v>7</v>
      </c>
      <c r="G74" s="40" t="s">
        <v>1077</v>
      </c>
      <c r="H74" s="132" t="s">
        <v>1079</v>
      </c>
      <c r="I74" s="132"/>
      <c r="J74" s="132"/>
    </row>
    <row r="75" spans="1:10" ht="15" customHeight="1" x14ac:dyDescent="0.25">
      <c r="A75" s="14" t="s">
        <v>132</v>
      </c>
      <c r="B75" s="14" t="s">
        <v>133</v>
      </c>
      <c r="C75" s="29">
        <v>16.5</v>
      </c>
      <c r="D75" s="29">
        <v>16.5</v>
      </c>
      <c r="E75" s="29">
        <v>16.5</v>
      </c>
      <c r="F75" s="16" t="s">
        <v>7</v>
      </c>
      <c r="G75" s="105"/>
      <c r="H75" s="128"/>
      <c r="I75" s="128"/>
      <c r="J75" s="128"/>
    </row>
    <row r="76" spans="1:10" ht="15" customHeight="1" x14ac:dyDescent="0.25">
      <c r="A76" s="14" t="s">
        <v>134</v>
      </c>
      <c r="B76" s="14" t="s">
        <v>135</v>
      </c>
      <c r="C76" s="29">
        <v>72.600000000000009</v>
      </c>
      <c r="D76" s="29">
        <v>72.600000000000009</v>
      </c>
      <c r="E76" s="29">
        <v>72.600000000000009</v>
      </c>
      <c r="F76" s="16" t="s">
        <v>35</v>
      </c>
      <c r="G76" s="40" t="s">
        <v>1077</v>
      </c>
      <c r="H76" s="132" t="s">
        <v>1079</v>
      </c>
      <c r="I76" s="132"/>
      <c r="J76" s="132"/>
    </row>
    <row r="77" spans="1:10" ht="15" customHeight="1" x14ac:dyDescent="0.25">
      <c r="A77" s="14" t="s">
        <v>136</v>
      </c>
      <c r="B77" s="14" t="s">
        <v>137</v>
      </c>
      <c r="C77" s="29">
        <v>176</v>
      </c>
      <c r="D77" s="29">
        <v>176</v>
      </c>
      <c r="E77" s="29">
        <v>176</v>
      </c>
      <c r="F77" s="16" t="s">
        <v>7</v>
      </c>
      <c r="G77" s="40" t="s">
        <v>1077</v>
      </c>
      <c r="H77" s="132" t="s">
        <v>1079</v>
      </c>
      <c r="I77" s="132"/>
      <c r="J77" s="132"/>
    </row>
    <row r="78" spans="1:10" ht="15" customHeight="1" x14ac:dyDescent="0.25">
      <c r="A78" s="14" t="s">
        <v>138</v>
      </c>
      <c r="B78" s="14" t="s">
        <v>139</v>
      </c>
      <c r="C78" s="29">
        <v>101.2</v>
      </c>
      <c r="D78" s="29">
        <v>101.2</v>
      </c>
      <c r="E78" s="29">
        <v>101.2</v>
      </c>
      <c r="F78" s="16" t="s">
        <v>7</v>
      </c>
      <c r="G78" s="105"/>
      <c r="H78" s="128"/>
      <c r="I78" s="128"/>
      <c r="J78" s="128"/>
    </row>
    <row r="79" spans="1:10" ht="15" customHeight="1" x14ac:dyDescent="0.25">
      <c r="A79" s="14" t="s">
        <v>140</v>
      </c>
      <c r="B79" s="14" t="s">
        <v>141</v>
      </c>
      <c r="C79" s="29">
        <v>445.50000000000006</v>
      </c>
      <c r="D79" s="29">
        <v>445.50000000000006</v>
      </c>
      <c r="E79" s="29">
        <v>445.50000000000006</v>
      </c>
      <c r="F79" s="16" t="s">
        <v>7</v>
      </c>
      <c r="G79" s="40" t="s">
        <v>1077</v>
      </c>
      <c r="H79" s="132" t="s">
        <v>1079</v>
      </c>
      <c r="I79" s="132"/>
      <c r="J79" s="132"/>
    </row>
    <row r="80" spans="1:10" ht="15" customHeight="1" x14ac:dyDescent="0.25">
      <c r="A80" s="14" t="s">
        <v>142</v>
      </c>
      <c r="B80" s="14" t="s">
        <v>143</v>
      </c>
      <c r="C80" s="29">
        <v>548.90000000000009</v>
      </c>
      <c r="D80" s="29">
        <v>548.90000000000009</v>
      </c>
      <c r="E80" s="29">
        <v>548.90000000000009</v>
      </c>
      <c r="F80" s="16" t="s">
        <v>7</v>
      </c>
      <c r="G80" s="40" t="s">
        <v>1077</v>
      </c>
      <c r="H80" s="132" t="s">
        <v>1079</v>
      </c>
      <c r="I80" s="132"/>
      <c r="J80" s="132"/>
    </row>
    <row r="81" spans="1:10" ht="15" customHeight="1" x14ac:dyDescent="0.25">
      <c r="A81" s="14" t="s">
        <v>144</v>
      </c>
      <c r="B81" s="14" t="s">
        <v>145</v>
      </c>
      <c r="C81" s="29">
        <v>693</v>
      </c>
      <c r="D81" s="29">
        <v>693</v>
      </c>
      <c r="E81" s="29">
        <v>693</v>
      </c>
      <c r="F81" s="16" t="s">
        <v>7</v>
      </c>
      <c r="G81" s="40" t="s">
        <v>1077</v>
      </c>
      <c r="H81" s="132" t="s">
        <v>1079</v>
      </c>
      <c r="I81" s="132"/>
      <c r="J81" s="132"/>
    </row>
    <row r="82" spans="1:10" ht="15" customHeight="1" x14ac:dyDescent="0.25">
      <c r="A82" s="14" t="s">
        <v>146</v>
      </c>
      <c r="B82" s="14" t="s">
        <v>147</v>
      </c>
      <c r="C82" s="29">
        <v>176</v>
      </c>
      <c r="D82" s="29">
        <v>176</v>
      </c>
      <c r="E82" s="29">
        <v>176</v>
      </c>
      <c r="F82" s="16" t="s">
        <v>35</v>
      </c>
      <c r="G82" s="40" t="s">
        <v>1077</v>
      </c>
      <c r="H82" s="132" t="s">
        <v>1079</v>
      </c>
      <c r="I82" s="132"/>
      <c r="J82" s="132"/>
    </row>
    <row r="83" spans="1:10" ht="15" customHeight="1" x14ac:dyDescent="0.25">
      <c r="A83" s="14" t="s">
        <v>148</v>
      </c>
      <c r="B83" s="14" t="s">
        <v>149</v>
      </c>
      <c r="C83" s="29">
        <v>209.00000000000003</v>
      </c>
      <c r="D83" s="29">
        <v>209.00000000000003</v>
      </c>
      <c r="E83" s="29">
        <v>209.00000000000003</v>
      </c>
      <c r="F83" s="16" t="s">
        <v>35</v>
      </c>
      <c r="G83" s="40" t="s">
        <v>1077</v>
      </c>
      <c r="H83" s="132" t="s">
        <v>1079</v>
      </c>
      <c r="I83" s="132"/>
      <c r="J83" s="132"/>
    </row>
    <row r="84" spans="1:10" ht="15" customHeight="1" x14ac:dyDescent="0.25">
      <c r="A84" s="14" t="s">
        <v>150</v>
      </c>
      <c r="B84" s="14" t="s">
        <v>151</v>
      </c>
      <c r="C84" s="29">
        <v>275</v>
      </c>
      <c r="D84" s="29">
        <v>275</v>
      </c>
      <c r="E84" s="29">
        <v>275</v>
      </c>
      <c r="F84" s="16" t="s">
        <v>35</v>
      </c>
      <c r="G84" s="40" t="s">
        <v>1077</v>
      </c>
      <c r="H84" s="132" t="s">
        <v>1079</v>
      </c>
      <c r="I84" s="132"/>
      <c r="J84" s="132"/>
    </row>
    <row r="85" spans="1:10" ht="15" customHeight="1" x14ac:dyDescent="0.25">
      <c r="A85" s="14" t="s">
        <v>152</v>
      </c>
      <c r="B85" s="14" t="s">
        <v>153</v>
      </c>
      <c r="C85" s="29">
        <v>149.60000000000002</v>
      </c>
      <c r="D85" s="29">
        <v>149.60000000000002</v>
      </c>
      <c r="E85" s="29">
        <v>149.60000000000002</v>
      </c>
      <c r="F85" s="16" t="s">
        <v>7</v>
      </c>
      <c r="G85" s="105"/>
      <c r="H85" s="128"/>
      <c r="I85" s="128"/>
      <c r="J85" s="128"/>
    </row>
    <row r="86" spans="1:10" ht="15" customHeight="1" x14ac:dyDescent="0.25">
      <c r="A86" s="14" t="s">
        <v>154</v>
      </c>
      <c r="B86" s="14" t="s">
        <v>155</v>
      </c>
      <c r="C86" s="29">
        <v>104.50000000000001</v>
      </c>
      <c r="D86" s="29">
        <v>104.50000000000001</v>
      </c>
      <c r="E86" s="29">
        <v>104.50000000000001</v>
      </c>
      <c r="F86" s="16" t="s">
        <v>7</v>
      </c>
      <c r="G86" s="105"/>
      <c r="H86" s="128"/>
      <c r="I86" s="128"/>
      <c r="J86" s="128"/>
    </row>
    <row r="87" spans="1:10" ht="15" customHeight="1" x14ac:dyDescent="0.25">
      <c r="A87" s="14" t="s">
        <v>156</v>
      </c>
      <c r="B87" s="14" t="s">
        <v>157</v>
      </c>
      <c r="C87" s="29">
        <v>246.40000000000003</v>
      </c>
      <c r="D87" s="29">
        <v>246.40000000000003</v>
      </c>
      <c r="E87" s="29">
        <v>246.40000000000003</v>
      </c>
      <c r="F87" s="16" t="s">
        <v>7</v>
      </c>
      <c r="G87" s="105"/>
      <c r="H87" s="128"/>
      <c r="I87" s="128"/>
      <c r="J87" s="128"/>
    </row>
    <row r="88" spans="1:10" ht="15" customHeight="1" x14ac:dyDescent="0.25">
      <c r="A88" s="14" t="s">
        <v>158</v>
      </c>
      <c r="B88" s="14" t="s">
        <v>159</v>
      </c>
      <c r="C88" s="29">
        <v>374.00000000000006</v>
      </c>
      <c r="D88" s="29">
        <v>374.00000000000006</v>
      </c>
      <c r="E88" s="29">
        <v>374.00000000000006</v>
      </c>
      <c r="F88" s="16" t="s">
        <v>7</v>
      </c>
      <c r="G88" s="40" t="s">
        <v>1077</v>
      </c>
      <c r="H88" s="132" t="s">
        <v>1079</v>
      </c>
      <c r="I88" s="132"/>
      <c r="J88" s="132"/>
    </row>
    <row r="89" spans="1:10" ht="15" customHeight="1" x14ac:dyDescent="0.25">
      <c r="A89" s="14" t="s">
        <v>160</v>
      </c>
      <c r="B89" s="14" t="s">
        <v>161</v>
      </c>
      <c r="C89" s="29">
        <v>154</v>
      </c>
      <c r="D89" s="29">
        <v>154</v>
      </c>
      <c r="E89" s="29">
        <v>154</v>
      </c>
      <c r="F89" s="16" t="s">
        <v>35</v>
      </c>
      <c r="G89" s="40" t="s">
        <v>1077</v>
      </c>
      <c r="H89" s="132" t="s">
        <v>1079</v>
      </c>
      <c r="I89" s="132"/>
      <c r="J89" s="132"/>
    </row>
    <row r="90" spans="1:10" ht="15" customHeight="1" x14ac:dyDescent="0.25">
      <c r="A90" s="14" t="s">
        <v>162</v>
      </c>
      <c r="B90" s="14" t="s">
        <v>163</v>
      </c>
      <c r="C90" s="29">
        <v>143</v>
      </c>
      <c r="D90" s="29">
        <v>143</v>
      </c>
      <c r="E90" s="29">
        <v>143</v>
      </c>
      <c r="F90" s="16" t="s">
        <v>35</v>
      </c>
      <c r="G90" s="40" t="s">
        <v>1077</v>
      </c>
      <c r="H90" s="132" t="s">
        <v>1079</v>
      </c>
      <c r="I90" s="132"/>
      <c r="J90" s="132"/>
    </row>
    <row r="91" spans="1:10" ht="15" customHeight="1" x14ac:dyDescent="0.25">
      <c r="A91" s="14" t="s">
        <v>164</v>
      </c>
      <c r="B91" s="14" t="s">
        <v>165</v>
      </c>
      <c r="C91" s="29">
        <v>48.400000000000006</v>
      </c>
      <c r="D91" s="29">
        <v>48.400000000000006</v>
      </c>
      <c r="E91" s="29">
        <v>48.400000000000006</v>
      </c>
      <c r="F91" s="16" t="s">
        <v>35</v>
      </c>
      <c r="G91" s="40" t="s">
        <v>1077</v>
      </c>
      <c r="H91" s="132" t="s">
        <v>1079</v>
      </c>
      <c r="I91" s="132"/>
      <c r="J91" s="132"/>
    </row>
    <row r="92" spans="1:10" ht="15" customHeight="1" x14ac:dyDescent="0.25">
      <c r="A92" s="14" t="s">
        <v>166</v>
      </c>
      <c r="B92" s="14" t="s">
        <v>167</v>
      </c>
      <c r="C92" s="29">
        <v>246.40000000000003</v>
      </c>
      <c r="D92" s="29">
        <v>246.40000000000003</v>
      </c>
      <c r="E92" s="29">
        <v>246.40000000000003</v>
      </c>
      <c r="F92" s="16" t="s">
        <v>35</v>
      </c>
      <c r="G92" s="105"/>
      <c r="H92" s="128"/>
      <c r="I92" s="128"/>
      <c r="J92" s="128"/>
    </row>
    <row r="93" spans="1:10" ht="15" customHeight="1" x14ac:dyDescent="0.25">
      <c r="A93" s="14" t="s">
        <v>168</v>
      </c>
      <c r="B93" s="14" t="s">
        <v>169</v>
      </c>
      <c r="C93" s="29">
        <v>165</v>
      </c>
      <c r="D93" s="29">
        <v>165</v>
      </c>
      <c r="E93" s="29">
        <v>165</v>
      </c>
      <c r="F93" s="16" t="s">
        <v>35</v>
      </c>
      <c r="G93" s="105"/>
      <c r="H93" s="128"/>
      <c r="I93" s="128"/>
      <c r="J93" s="128"/>
    </row>
    <row r="94" spans="1:10" ht="15" customHeight="1" x14ac:dyDescent="0.25">
      <c r="A94" s="14" t="s">
        <v>170</v>
      </c>
      <c r="B94" s="14" t="s">
        <v>171</v>
      </c>
      <c r="C94" s="29">
        <v>162.80000000000001</v>
      </c>
      <c r="D94" s="29">
        <v>162.80000000000001</v>
      </c>
      <c r="E94" s="29">
        <v>162.80000000000001</v>
      </c>
      <c r="F94" s="16" t="s">
        <v>7</v>
      </c>
      <c r="G94" s="40" t="s">
        <v>1077</v>
      </c>
      <c r="H94" s="132" t="s">
        <v>1079</v>
      </c>
      <c r="I94" s="132"/>
      <c r="J94" s="132"/>
    </row>
    <row r="95" spans="1:10" ht="15" customHeight="1" x14ac:dyDescent="0.25">
      <c r="A95" s="14" t="s">
        <v>172</v>
      </c>
      <c r="B95" s="14" t="s">
        <v>173</v>
      </c>
      <c r="C95" s="29">
        <v>89.100000000000009</v>
      </c>
      <c r="D95" s="29">
        <v>89.100000000000009</v>
      </c>
      <c r="E95" s="29">
        <v>89.100000000000009</v>
      </c>
      <c r="F95" s="16" t="s">
        <v>7</v>
      </c>
      <c r="G95" s="40" t="s">
        <v>1077</v>
      </c>
      <c r="H95" s="132" t="s">
        <v>1079</v>
      </c>
      <c r="I95" s="132"/>
      <c r="J95" s="132"/>
    </row>
    <row r="96" spans="1:10" ht="32.25" customHeight="1" x14ac:dyDescent="0.25">
      <c r="A96" s="93" t="s">
        <v>1259</v>
      </c>
      <c r="B96" s="92" t="s">
        <v>1455</v>
      </c>
      <c r="C96" s="30">
        <v>93.500000000000014</v>
      </c>
      <c r="D96" s="30">
        <v>93.500000000000014</v>
      </c>
      <c r="E96" s="30">
        <v>93.500000000000014</v>
      </c>
      <c r="F96" s="28">
        <v>44013</v>
      </c>
      <c r="G96" s="40" t="s">
        <v>1077</v>
      </c>
      <c r="H96" s="133" t="s">
        <v>1079</v>
      </c>
      <c r="I96" s="133"/>
      <c r="J96" s="133"/>
    </row>
    <row r="97" spans="1:10" ht="15" customHeight="1" x14ac:dyDescent="0.25">
      <c r="A97" s="14" t="s">
        <v>174</v>
      </c>
      <c r="B97" s="14" t="s">
        <v>175</v>
      </c>
      <c r="C97" s="29">
        <v>93.500000000000014</v>
      </c>
      <c r="D97" s="29">
        <v>93.500000000000014</v>
      </c>
      <c r="E97" s="29">
        <v>93.500000000000014</v>
      </c>
      <c r="F97" s="16" t="s">
        <v>7</v>
      </c>
      <c r="G97" s="40" t="s">
        <v>1077</v>
      </c>
      <c r="H97" s="132" t="s">
        <v>1079</v>
      </c>
      <c r="I97" s="132"/>
      <c r="J97" s="132"/>
    </row>
    <row r="98" spans="1:10" ht="15" customHeight="1" x14ac:dyDescent="0.25">
      <c r="A98" s="34" t="s">
        <v>540</v>
      </c>
      <c r="B98" s="34" t="s">
        <v>541</v>
      </c>
      <c r="C98" s="29">
        <v>60</v>
      </c>
      <c r="D98" s="29">
        <v>60</v>
      </c>
      <c r="E98" s="29">
        <v>60</v>
      </c>
      <c r="F98" s="26">
        <v>44197</v>
      </c>
      <c r="G98" s="105" t="s">
        <v>1077</v>
      </c>
      <c r="H98" s="125" t="s">
        <v>1085</v>
      </c>
      <c r="I98" s="126"/>
      <c r="J98" s="127"/>
    </row>
    <row r="99" spans="1:10" ht="15" customHeight="1" x14ac:dyDescent="0.25">
      <c r="A99" s="14" t="s">
        <v>176</v>
      </c>
      <c r="B99" s="14" t="s">
        <v>177</v>
      </c>
      <c r="C99" s="29">
        <v>440.00000000000006</v>
      </c>
      <c r="D99" s="29">
        <v>595</v>
      </c>
      <c r="E99" s="29">
        <v>595</v>
      </c>
      <c r="F99" s="16" t="s">
        <v>35</v>
      </c>
      <c r="G99" s="40" t="s">
        <v>1077</v>
      </c>
      <c r="H99" s="132" t="s">
        <v>1079</v>
      </c>
      <c r="I99" s="132"/>
      <c r="J99" s="132"/>
    </row>
    <row r="100" spans="1:10" ht="15" customHeight="1" x14ac:dyDescent="0.25">
      <c r="A100" s="14" t="s">
        <v>178</v>
      </c>
      <c r="B100" s="14" t="s">
        <v>179</v>
      </c>
      <c r="C100" s="29">
        <v>440.00000000000006</v>
      </c>
      <c r="D100" s="29">
        <v>595</v>
      </c>
      <c r="E100" s="29">
        <v>595</v>
      </c>
      <c r="F100" s="16" t="s">
        <v>35</v>
      </c>
      <c r="G100" s="40" t="s">
        <v>1077</v>
      </c>
      <c r="H100" s="132" t="s">
        <v>1079</v>
      </c>
      <c r="I100" s="132"/>
      <c r="J100" s="132"/>
    </row>
    <row r="101" spans="1:10" ht="15" customHeight="1" x14ac:dyDescent="0.25">
      <c r="A101" s="14" t="s">
        <v>180</v>
      </c>
      <c r="B101" s="14" t="s">
        <v>181</v>
      </c>
      <c r="C101" s="29">
        <v>455.40000000000003</v>
      </c>
      <c r="D101" s="29">
        <v>595</v>
      </c>
      <c r="E101" s="29">
        <v>595</v>
      </c>
      <c r="F101" s="16" t="s">
        <v>35</v>
      </c>
      <c r="G101" s="40" t="s">
        <v>1077</v>
      </c>
      <c r="H101" s="132" t="s">
        <v>1079</v>
      </c>
      <c r="I101" s="132"/>
      <c r="J101" s="132"/>
    </row>
    <row r="102" spans="1:10" ht="15" customHeight="1" x14ac:dyDescent="0.25">
      <c r="A102" s="14" t="s">
        <v>182</v>
      </c>
      <c r="B102" s="14" t="s">
        <v>183</v>
      </c>
      <c r="C102" s="29">
        <v>455.40000000000003</v>
      </c>
      <c r="D102" s="29">
        <v>595</v>
      </c>
      <c r="E102" s="29">
        <v>595</v>
      </c>
      <c r="F102" s="16" t="s">
        <v>35</v>
      </c>
      <c r="G102" s="40" t="s">
        <v>1077</v>
      </c>
      <c r="H102" s="132" t="s">
        <v>1079</v>
      </c>
      <c r="I102" s="132"/>
      <c r="J102" s="132"/>
    </row>
    <row r="103" spans="1:10" ht="15" customHeight="1" x14ac:dyDescent="0.25">
      <c r="A103" s="67" t="s">
        <v>1081</v>
      </c>
      <c r="B103" s="39" t="s">
        <v>1082</v>
      </c>
      <c r="C103" s="29">
        <v>725</v>
      </c>
      <c r="D103" s="29">
        <v>595</v>
      </c>
      <c r="E103" s="29">
        <v>595</v>
      </c>
      <c r="F103" s="26">
        <v>44197</v>
      </c>
      <c r="G103" s="40" t="s">
        <v>1077</v>
      </c>
      <c r="H103" s="143" t="s">
        <v>1085</v>
      </c>
      <c r="I103" s="144"/>
      <c r="J103" s="145"/>
    </row>
    <row r="104" spans="1:10" ht="15" customHeight="1" x14ac:dyDescent="0.25">
      <c r="A104" s="67" t="s">
        <v>1083</v>
      </c>
      <c r="B104" s="39" t="s">
        <v>1084</v>
      </c>
      <c r="C104" s="29">
        <v>725</v>
      </c>
      <c r="D104" s="29">
        <v>595</v>
      </c>
      <c r="E104" s="29">
        <v>595</v>
      </c>
      <c r="F104" s="26">
        <v>44197</v>
      </c>
      <c r="G104" s="40" t="s">
        <v>1077</v>
      </c>
      <c r="H104" s="143" t="s">
        <v>1085</v>
      </c>
      <c r="I104" s="144"/>
      <c r="J104" s="145"/>
    </row>
    <row r="105" spans="1:10" ht="15" customHeight="1" x14ac:dyDescent="0.25">
      <c r="A105" s="14" t="s">
        <v>184</v>
      </c>
      <c r="B105" s="14" t="s">
        <v>185</v>
      </c>
      <c r="C105" s="29">
        <v>467.50000000000006</v>
      </c>
      <c r="D105" s="29">
        <v>595</v>
      </c>
      <c r="E105" s="29">
        <v>595</v>
      </c>
      <c r="F105" s="16" t="s">
        <v>35</v>
      </c>
      <c r="G105" s="40" t="s">
        <v>1077</v>
      </c>
      <c r="H105" s="132" t="s">
        <v>1079</v>
      </c>
      <c r="I105" s="132"/>
      <c r="J105" s="132"/>
    </row>
    <row r="106" spans="1:10" ht="15" customHeight="1" x14ac:dyDescent="0.25">
      <c r="A106" s="14" t="s">
        <v>186</v>
      </c>
      <c r="B106" s="14" t="s">
        <v>187</v>
      </c>
      <c r="C106" s="29">
        <v>467.50000000000006</v>
      </c>
      <c r="D106" s="29">
        <v>595</v>
      </c>
      <c r="E106" s="29">
        <v>595</v>
      </c>
      <c r="F106" s="16" t="s">
        <v>35</v>
      </c>
      <c r="G106" s="40" t="s">
        <v>1077</v>
      </c>
      <c r="H106" s="132" t="s">
        <v>1079</v>
      </c>
      <c r="I106" s="132"/>
      <c r="J106" s="132"/>
    </row>
    <row r="107" spans="1:10" ht="48" customHeight="1" x14ac:dyDescent="0.25">
      <c r="A107" s="67" t="s">
        <v>1086</v>
      </c>
      <c r="B107" s="38" t="s">
        <v>1087</v>
      </c>
      <c r="C107" s="30">
        <v>725</v>
      </c>
      <c r="D107" s="30">
        <v>595</v>
      </c>
      <c r="E107" s="30">
        <v>595</v>
      </c>
      <c r="F107" s="28">
        <v>44197</v>
      </c>
      <c r="G107" s="40" t="s">
        <v>1077</v>
      </c>
      <c r="H107" s="146" t="s">
        <v>1085</v>
      </c>
      <c r="I107" s="147"/>
      <c r="J107" s="148"/>
    </row>
    <row r="108" spans="1:10" ht="49.5" customHeight="1" x14ac:dyDescent="0.25">
      <c r="A108" s="67" t="s">
        <v>1088</v>
      </c>
      <c r="B108" s="38" t="s">
        <v>1089</v>
      </c>
      <c r="C108" s="30">
        <v>725</v>
      </c>
      <c r="D108" s="30">
        <v>595</v>
      </c>
      <c r="E108" s="30">
        <v>595</v>
      </c>
      <c r="F108" s="28">
        <v>44197</v>
      </c>
      <c r="G108" s="40" t="s">
        <v>1077</v>
      </c>
      <c r="H108" s="146" t="s">
        <v>1085</v>
      </c>
      <c r="I108" s="147"/>
      <c r="J108" s="148"/>
    </row>
    <row r="109" spans="1:10" ht="49.5" customHeight="1" x14ac:dyDescent="0.25">
      <c r="A109" s="20" t="s">
        <v>188</v>
      </c>
      <c r="B109" s="27" t="s">
        <v>189</v>
      </c>
      <c r="C109" s="30">
        <v>247.50000000000003</v>
      </c>
      <c r="D109" s="30">
        <v>247.50000000000003</v>
      </c>
      <c r="E109" s="30">
        <v>247.50000000000003</v>
      </c>
      <c r="F109" s="28">
        <v>43466</v>
      </c>
      <c r="G109" s="40"/>
      <c r="H109" s="124" t="s">
        <v>190</v>
      </c>
      <c r="I109" s="124"/>
      <c r="J109" s="124"/>
    </row>
    <row r="110" spans="1:10" ht="48" customHeight="1" x14ac:dyDescent="0.25">
      <c r="A110" s="20" t="s">
        <v>191</v>
      </c>
      <c r="B110" s="27" t="s">
        <v>192</v>
      </c>
      <c r="C110" s="30">
        <v>247.50000000000003</v>
      </c>
      <c r="D110" s="30">
        <v>247.50000000000003</v>
      </c>
      <c r="E110" s="30">
        <v>247.50000000000003</v>
      </c>
      <c r="F110" s="28">
        <v>43466</v>
      </c>
      <c r="G110" s="40"/>
      <c r="H110" s="124" t="s">
        <v>190</v>
      </c>
      <c r="I110" s="124"/>
      <c r="J110" s="124"/>
    </row>
    <row r="111" spans="1:10" ht="50.25" customHeight="1" x14ac:dyDescent="0.25">
      <c r="A111" s="20" t="s">
        <v>500</v>
      </c>
      <c r="B111" s="27" t="s">
        <v>502</v>
      </c>
      <c r="C111" s="30">
        <v>247.50000000000003</v>
      </c>
      <c r="D111" s="30">
        <v>247.50000000000003</v>
      </c>
      <c r="E111" s="30">
        <v>247.50000000000003</v>
      </c>
      <c r="F111" s="28">
        <v>43831</v>
      </c>
      <c r="G111" s="40"/>
      <c r="H111" s="137" t="s">
        <v>526</v>
      </c>
      <c r="I111" s="137"/>
      <c r="J111" s="137"/>
    </row>
    <row r="112" spans="1:10" ht="50.25" customHeight="1" x14ac:dyDescent="0.25">
      <c r="A112" s="20" t="s">
        <v>501</v>
      </c>
      <c r="B112" s="27" t="s">
        <v>503</v>
      </c>
      <c r="C112" s="30">
        <v>247.50000000000003</v>
      </c>
      <c r="D112" s="30">
        <v>247.50000000000003</v>
      </c>
      <c r="E112" s="30">
        <v>247.50000000000003</v>
      </c>
      <c r="F112" s="28">
        <v>43831</v>
      </c>
      <c r="G112" s="40"/>
      <c r="H112" s="137" t="s">
        <v>526</v>
      </c>
      <c r="I112" s="137"/>
      <c r="J112" s="137"/>
    </row>
    <row r="113" spans="1:10" ht="32.25" customHeight="1" x14ac:dyDescent="0.25">
      <c r="A113" s="37" t="s">
        <v>193</v>
      </c>
      <c r="B113" s="94" t="s">
        <v>542</v>
      </c>
      <c r="C113" s="30">
        <v>15.400000000000002</v>
      </c>
      <c r="D113" s="30">
        <v>15.400000000000002</v>
      </c>
      <c r="E113" s="30">
        <v>15.400000000000002</v>
      </c>
      <c r="F113" s="40" t="s">
        <v>35</v>
      </c>
      <c r="G113" s="40" t="s">
        <v>1077</v>
      </c>
      <c r="H113" s="131" t="s">
        <v>1080</v>
      </c>
      <c r="I113" s="131"/>
      <c r="J113" s="131"/>
    </row>
    <row r="114" spans="1:10" ht="34.5" customHeight="1" x14ac:dyDescent="0.25">
      <c r="A114" s="37" t="s">
        <v>194</v>
      </c>
      <c r="B114" s="94" t="s">
        <v>543</v>
      </c>
      <c r="C114" s="30">
        <v>15.400000000000002</v>
      </c>
      <c r="D114" s="30">
        <v>15.400000000000002</v>
      </c>
      <c r="E114" s="30">
        <v>15.400000000000002</v>
      </c>
      <c r="F114" s="40" t="s">
        <v>35</v>
      </c>
      <c r="G114" s="40" t="s">
        <v>1077</v>
      </c>
      <c r="H114" s="131" t="s">
        <v>1080</v>
      </c>
      <c r="I114" s="131"/>
      <c r="J114" s="131"/>
    </row>
    <row r="115" spans="1:10" ht="34.5" customHeight="1" x14ac:dyDescent="0.25">
      <c r="A115" s="37" t="s">
        <v>195</v>
      </c>
      <c r="B115" s="68" t="s">
        <v>544</v>
      </c>
      <c r="C115" s="30">
        <v>15.400000000000002</v>
      </c>
      <c r="D115" s="30">
        <v>15.400000000000002</v>
      </c>
      <c r="E115" s="30">
        <v>15.400000000000002</v>
      </c>
      <c r="F115" s="40" t="s">
        <v>35</v>
      </c>
      <c r="G115" s="40" t="s">
        <v>1077</v>
      </c>
      <c r="H115" s="131" t="s">
        <v>1080</v>
      </c>
      <c r="I115" s="131"/>
      <c r="J115" s="131"/>
    </row>
    <row r="116" spans="1:10" ht="33" customHeight="1" x14ac:dyDescent="0.25">
      <c r="A116" s="37" t="s">
        <v>196</v>
      </c>
      <c r="B116" s="68" t="s">
        <v>545</v>
      </c>
      <c r="C116" s="30">
        <v>15.400000000000002</v>
      </c>
      <c r="D116" s="30">
        <v>15.400000000000002</v>
      </c>
      <c r="E116" s="30">
        <v>15.400000000000002</v>
      </c>
      <c r="F116" s="40" t="s">
        <v>35</v>
      </c>
      <c r="G116" s="40" t="s">
        <v>1077</v>
      </c>
      <c r="H116" s="131" t="s">
        <v>1080</v>
      </c>
      <c r="I116" s="131"/>
      <c r="J116" s="131"/>
    </row>
    <row r="117" spans="1:10" ht="31.5" customHeight="1" x14ac:dyDescent="0.25">
      <c r="A117" s="37" t="s">
        <v>197</v>
      </c>
      <c r="B117" s="73" t="s">
        <v>198</v>
      </c>
      <c r="C117" s="30">
        <v>50.6</v>
      </c>
      <c r="D117" s="30">
        <v>50.6</v>
      </c>
      <c r="E117" s="30">
        <v>50.6</v>
      </c>
      <c r="F117" s="28">
        <v>43101</v>
      </c>
      <c r="G117" s="40" t="s">
        <v>1077</v>
      </c>
      <c r="H117" s="131" t="s">
        <v>1090</v>
      </c>
      <c r="I117" s="131"/>
      <c r="J117" s="131"/>
    </row>
    <row r="118" spans="1:10" ht="32.25" customHeight="1" x14ac:dyDescent="0.25">
      <c r="A118" s="37" t="s">
        <v>200</v>
      </c>
      <c r="B118" s="73" t="s">
        <v>201</v>
      </c>
      <c r="C118" s="30">
        <v>50.6</v>
      </c>
      <c r="D118" s="30">
        <v>50.6</v>
      </c>
      <c r="E118" s="30">
        <v>50.6</v>
      </c>
      <c r="F118" s="28">
        <v>43101</v>
      </c>
      <c r="G118" s="40" t="s">
        <v>1077</v>
      </c>
      <c r="H118" s="131" t="s">
        <v>1090</v>
      </c>
      <c r="I118" s="131"/>
      <c r="J118" s="131"/>
    </row>
    <row r="119" spans="1:10" ht="15" customHeight="1" x14ac:dyDescent="0.25">
      <c r="A119" s="14" t="s">
        <v>202</v>
      </c>
      <c r="B119" s="14" t="s">
        <v>203</v>
      </c>
      <c r="C119" s="29">
        <v>42.900000000000006</v>
      </c>
      <c r="D119" s="29">
        <v>42.900000000000006</v>
      </c>
      <c r="E119" s="29">
        <v>42.900000000000006</v>
      </c>
      <c r="F119" s="16" t="s">
        <v>35</v>
      </c>
      <c r="G119" s="40" t="s">
        <v>1077</v>
      </c>
      <c r="H119" s="132" t="s">
        <v>1079</v>
      </c>
      <c r="I119" s="132"/>
      <c r="J119" s="132"/>
    </row>
    <row r="120" spans="1:10" ht="32.25" customHeight="1" x14ac:dyDescent="0.25">
      <c r="A120" s="37" t="s">
        <v>204</v>
      </c>
      <c r="B120" s="73" t="s">
        <v>205</v>
      </c>
      <c r="C120" s="30">
        <v>50.6</v>
      </c>
      <c r="D120" s="30">
        <v>50.6</v>
      </c>
      <c r="E120" s="30">
        <v>50.6</v>
      </c>
      <c r="F120" s="28">
        <v>43101</v>
      </c>
      <c r="G120" s="40" t="s">
        <v>1077</v>
      </c>
      <c r="H120" s="131" t="s">
        <v>1091</v>
      </c>
      <c r="I120" s="131"/>
      <c r="J120" s="131"/>
    </row>
    <row r="121" spans="1:10" ht="33.75" customHeight="1" x14ac:dyDescent="0.25">
      <c r="A121" s="37" t="s">
        <v>206</v>
      </c>
      <c r="B121" s="73" t="s">
        <v>207</v>
      </c>
      <c r="C121" s="30">
        <v>50.6</v>
      </c>
      <c r="D121" s="30">
        <v>50.6</v>
      </c>
      <c r="E121" s="30">
        <v>50.6</v>
      </c>
      <c r="F121" s="28">
        <v>43101</v>
      </c>
      <c r="G121" s="40" t="s">
        <v>1077</v>
      </c>
      <c r="H121" s="131" t="s">
        <v>1091</v>
      </c>
      <c r="I121" s="131"/>
      <c r="J121" s="131"/>
    </row>
    <row r="122" spans="1:10" ht="32.25" customHeight="1" x14ac:dyDescent="0.25">
      <c r="A122" s="37" t="s">
        <v>208</v>
      </c>
      <c r="B122" s="73" t="s">
        <v>209</v>
      </c>
      <c r="C122" s="30">
        <v>72.600000000000009</v>
      </c>
      <c r="D122" s="30">
        <v>72.600000000000009</v>
      </c>
      <c r="E122" s="30">
        <v>72.600000000000009</v>
      </c>
      <c r="F122" s="28">
        <v>43101</v>
      </c>
      <c r="G122" s="40" t="s">
        <v>1077</v>
      </c>
      <c r="H122" s="131" t="s">
        <v>1092</v>
      </c>
      <c r="I122" s="131"/>
      <c r="J122" s="131"/>
    </row>
    <row r="123" spans="1:10" ht="33" customHeight="1" x14ac:dyDescent="0.25">
      <c r="A123" s="37" t="s">
        <v>210</v>
      </c>
      <c r="B123" s="73" t="s">
        <v>209</v>
      </c>
      <c r="C123" s="30">
        <v>72.600000000000009</v>
      </c>
      <c r="D123" s="30">
        <v>72.600000000000009</v>
      </c>
      <c r="E123" s="30">
        <v>72.600000000000009</v>
      </c>
      <c r="F123" s="28">
        <v>43101</v>
      </c>
      <c r="G123" s="40" t="s">
        <v>1077</v>
      </c>
      <c r="H123" s="131" t="s">
        <v>1092</v>
      </c>
      <c r="I123" s="131"/>
      <c r="J123" s="131"/>
    </row>
    <row r="124" spans="1:10" ht="47.25" customHeight="1" x14ac:dyDescent="0.25">
      <c r="A124" s="20" t="s">
        <v>211</v>
      </c>
      <c r="B124" s="24" t="s">
        <v>212</v>
      </c>
      <c r="C124" s="30">
        <v>64.900000000000006</v>
      </c>
      <c r="D124" s="30">
        <v>64.900000000000006</v>
      </c>
      <c r="E124" s="30">
        <v>64.900000000000006</v>
      </c>
      <c r="F124" s="25" t="s">
        <v>35</v>
      </c>
      <c r="G124" s="40" t="s">
        <v>1077</v>
      </c>
      <c r="H124" s="133" t="s">
        <v>1079</v>
      </c>
      <c r="I124" s="133"/>
      <c r="J124" s="133"/>
    </row>
    <row r="125" spans="1:10" ht="15" customHeight="1" x14ac:dyDescent="0.25">
      <c r="A125" s="14" t="s">
        <v>214</v>
      </c>
      <c r="B125" s="14" t="s">
        <v>215</v>
      </c>
      <c r="C125" s="29">
        <v>41.800000000000004</v>
      </c>
      <c r="D125" s="29">
        <v>41.800000000000004</v>
      </c>
      <c r="E125" s="29">
        <v>41.800000000000004</v>
      </c>
      <c r="F125" s="16" t="s">
        <v>35</v>
      </c>
      <c r="G125" s="40" t="s">
        <v>1077</v>
      </c>
      <c r="H125" s="133" t="s">
        <v>1079</v>
      </c>
      <c r="I125" s="133"/>
      <c r="J125" s="133"/>
    </row>
    <row r="126" spans="1:10" ht="15" customHeight="1" x14ac:dyDescent="0.25">
      <c r="A126" s="14" t="s">
        <v>216</v>
      </c>
      <c r="B126" s="14" t="s">
        <v>217</v>
      </c>
      <c r="C126" s="29">
        <v>55.000000000000007</v>
      </c>
      <c r="D126" s="29">
        <v>55.000000000000007</v>
      </c>
      <c r="E126" s="29">
        <v>55.000000000000007</v>
      </c>
      <c r="F126" s="16" t="s">
        <v>35</v>
      </c>
      <c r="G126" s="40" t="s">
        <v>1077</v>
      </c>
      <c r="H126" s="133" t="s">
        <v>1079</v>
      </c>
      <c r="I126" s="133"/>
      <c r="J126" s="133"/>
    </row>
    <row r="127" spans="1:10" ht="15" customHeight="1" x14ac:dyDescent="0.25">
      <c r="A127" s="14" t="s">
        <v>218</v>
      </c>
      <c r="B127" s="14" t="s">
        <v>219</v>
      </c>
      <c r="C127" s="29">
        <v>70.400000000000006</v>
      </c>
      <c r="D127" s="29">
        <v>70.400000000000006</v>
      </c>
      <c r="E127" s="29">
        <v>70.400000000000006</v>
      </c>
      <c r="F127" s="16" t="s">
        <v>35</v>
      </c>
      <c r="G127" s="40" t="s">
        <v>1077</v>
      </c>
      <c r="H127" s="133" t="s">
        <v>1079</v>
      </c>
      <c r="I127" s="133"/>
      <c r="J127" s="133"/>
    </row>
    <row r="128" spans="1:10" ht="15" customHeight="1" x14ac:dyDescent="0.25">
      <c r="A128" s="14" t="s">
        <v>220</v>
      </c>
      <c r="B128" s="14" t="s">
        <v>221</v>
      </c>
      <c r="C128" s="29">
        <v>150.70000000000002</v>
      </c>
      <c r="D128" s="29">
        <v>150.70000000000002</v>
      </c>
      <c r="E128" s="29">
        <v>150.70000000000002</v>
      </c>
      <c r="F128" s="16" t="s">
        <v>35</v>
      </c>
      <c r="G128" s="40" t="s">
        <v>1077</v>
      </c>
      <c r="H128" s="133" t="s">
        <v>1079</v>
      </c>
      <c r="I128" s="133"/>
      <c r="J128" s="133"/>
    </row>
    <row r="129" spans="1:10" ht="15" customHeight="1" x14ac:dyDescent="0.25">
      <c r="A129" s="14" t="s">
        <v>222</v>
      </c>
      <c r="B129" s="14" t="s">
        <v>223</v>
      </c>
      <c r="C129" s="29">
        <v>150.70000000000002</v>
      </c>
      <c r="D129" s="29">
        <v>150.70000000000002</v>
      </c>
      <c r="E129" s="29">
        <v>150.70000000000002</v>
      </c>
      <c r="F129" s="16" t="s">
        <v>35</v>
      </c>
      <c r="G129" s="40" t="s">
        <v>1077</v>
      </c>
      <c r="H129" s="133" t="s">
        <v>1079</v>
      </c>
      <c r="I129" s="133"/>
      <c r="J129" s="133"/>
    </row>
    <row r="130" spans="1:10" ht="15" customHeight="1" x14ac:dyDescent="0.25">
      <c r="A130" s="14" t="s">
        <v>224</v>
      </c>
      <c r="B130" s="14" t="s">
        <v>225</v>
      </c>
      <c r="C130" s="29">
        <v>150.70000000000002</v>
      </c>
      <c r="D130" s="29">
        <v>150.70000000000002</v>
      </c>
      <c r="E130" s="29">
        <v>150.70000000000002</v>
      </c>
      <c r="F130" s="16" t="s">
        <v>35</v>
      </c>
      <c r="G130" s="40" t="s">
        <v>1077</v>
      </c>
      <c r="H130" s="133" t="s">
        <v>1079</v>
      </c>
      <c r="I130" s="133"/>
      <c r="J130" s="133"/>
    </row>
    <row r="131" spans="1:10" ht="15" customHeight="1" x14ac:dyDescent="0.25">
      <c r="A131" s="14" t="s">
        <v>226</v>
      </c>
      <c r="B131" s="14" t="s">
        <v>227</v>
      </c>
      <c r="C131" s="29">
        <v>150.70000000000002</v>
      </c>
      <c r="D131" s="29">
        <v>150.70000000000002</v>
      </c>
      <c r="E131" s="29">
        <v>150.70000000000002</v>
      </c>
      <c r="F131" s="16" t="s">
        <v>35</v>
      </c>
      <c r="G131" s="40" t="s">
        <v>1077</v>
      </c>
      <c r="H131" s="133" t="s">
        <v>1079</v>
      </c>
      <c r="I131" s="133"/>
      <c r="J131" s="133"/>
    </row>
    <row r="132" spans="1:10" ht="15" customHeight="1" x14ac:dyDescent="0.25">
      <c r="A132" s="14" t="s">
        <v>228</v>
      </c>
      <c r="B132" s="14" t="s">
        <v>229</v>
      </c>
      <c r="C132" s="29">
        <v>88</v>
      </c>
      <c r="D132" s="29">
        <v>88</v>
      </c>
      <c r="E132" s="29">
        <v>88</v>
      </c>
      <c r="F132" s="16" t="s">
        <v>35</v>
      </c>
      <c r="G132" s="40" t="s">
        <v>1077</v>
      </c>
      <c r="H132" s="133" t="s">
        <v>1079</v>
      </c>
      <c r="I132" s="133"/>
      <c r="J132" s="133"/>
    </row>
    <row r="133" spans="1:10" ht="30.75" customHeight="1" x14ac:dyDescent="0.25">
      <c r="A133" s="37" t="s">
        <v>230</v>
      </c>
      <c r="B133" s="94" t="s">
        <v>546</v>
      </c>
      <c r="C133" s="30">
        <v>88</v>
      </c>
      <c r="D133" s="30">
        <v>88</v>
      </c>
      <c r="E133" s="30">
        <v>88</v>
      </c>
      <c r="F133" s="40" t="s">
        <v>35</v>
      </c>
      <c r="G133" s="114" t="s">
        <v>1077</v>
      </c>
      <c r="H133" s="137" t="s">
        <v>1080</v>
      </c>
      <c r="I133" s="137"/>
      <c r="J133" s="137"/>
    </row>
    <row r="134" spans="1:10" ht="29.25" customHeight="1" x14ac:dyDescent="0.25">
      <c r="A134" s="37" t="s">
        <v>231</v>
      </c>
      <c r="B134" s="94" t="s">
        <v>547</v>
      </c>
      <c r="C134" s="30">
        <v>88</v>
      </c>
      <c r="D134" s="30">
        <v>88</v>
      </c>
      <c r="E134" s="30">
        <v>88</v>
      </c>
      <c r="F134" s="40" t="s">
        <v>35</v>
      </c>
      <c r="G134" s="40" t="s">
        <v>1077</v>
      </c>
      <c r="H134" s="137" t="s">
        <v>1080</v>
      </c>
      <c r="I134" s="137"/>
      <c r="J134" s="137"/>
    </row>
    <row r="135" spans="1:10" ht="15" customHeight="1" x14ac:dyDescent="0.25">
      <c r="A135" s="14" t="s">
        <v>232</v>
      </c>
      <c r="B135" s="14" t="s">
        <v>233</v>
      </c>
      <c r="C135" s="29">
        <v>88</v>
      </c>
      <c r="D135" s="29">
        <v>88</v>
      </c>
      <c r="E135" s="29">
        <v>88</v>
      </c>
      <c r="F135" s="16" t="s">
        <v>35</v>
      </c>
      <c r="G135" s="40" t="s">
        <v>1077</v>
      </c>
      <c r="H135" s="133" t="s">
        <v>1079</v>
      </c>
      <c r="I135" s="133"/>
      <c r="J135" s="133"/>
    </row>
    <row r="136" spans="1:10" ht="30.75" customHeight="1" x14ac:dyDescent="0.25">
      <c r="A136" s="37" t="s">
        <v>234</v>
      </c>
      <c r="B136" s="94" t="s">
        <v>548</v>
      </c>
      <c r="C136" s="30">
        <v>132</v>
      </c>
      <c r="D136" s="30">
        <v>132</v>
      </c>
      <c r="E136" s="30">
        <v>132</v>
      </c>
      <c r="F136" s="40" t="s">
        <v>35</v>
      </c>
      <c r="G136" s="40" t="s">
        <v>1077</v>
      </c>
      <c r="H136" s="137" t="s">
        <v>1080</v>
      </c>
      <c r="I136" s="137"/>
      <c r="J136" s="137"/>
    </row>
    <row r="137" spans="1:10" ht="30" customHeight="1" x14ac:dyDescent="0.25">
      <c r="A137" s="37" t="s">
        <v>235</v>
      </c>
      <c r="B137" s="94" t="s">
        <v>549</v>
      </c>
      <c r="C137" s="30">
        <v>132</v>
      </c>
      <c r="D137" s="30">
        <v>132</v>
      </c>
      <c r="E137" s="30">
        <v>132</v>
      </c>
      <c r="F137" s="40" t="s">
        <v>35</v>
      </c>
      <c r="G137" s="40" t="s">
        <v>1077</v>
      </c>
      <c r="H137" s="137" t="s">
        <v>1080</v>
      </c>
      <c r="I137" s="137"/>
      <c r="J137" s="137"/>
    </row>
    <row r="138" spans="1:10" ht="29.25" customHeight="1" x14ac:dyDescent="0.25">
      <c r="A138" s="37" t="s">
        <v>236</v>
      </c>
      <c r="B138" s="94" t="s">
        <v>550</v>
      </c>
      <c r="C138" s="30">
        <v>132</v>
      </c>
      <c r="D138" s="30">
        <v>132</v>
      </c>
      <c r="E138" s="30">
        <v>132</v>
      </c>
      <c r="F138" s="40" t="s">
        <v>35</v>
      </c>
      <c r="G138" s="40" t="s">
        <v>1077</v>
      </c>
      <c r="H138" s="137" t="s">
        <v>1080</v>
      </c>
      <c r="I138" s="137"/>
      <c r="J138" s="137"/>
    </row>
    <row r="139" spans="1:10" ht="28.5" customHeight="1" x14ac:dyDescent="0.25">
      <c r="A139" s="37" t="s">
        <v>237</v>
      </c>
      <c r="B139" s="94" t="s">
        <v>551</v>
      </c>
      <c r="C139" s="30">
        <v>132</v>
      </c>
      <c r="D139" s="30">
        <v>132</v>
      </c>
      <c r="E139" s="30">
        <v>132</v>
      </c>
      <c r="F139" s="40" t="s">
        <v>35</v>
      </c>
      <c r="G139" s="40" t="s">
        <v>1077</v>
      </c>
      <c r="H139" s="137" t="s">
        <v>1080</v>
      </c>
      <c r="I139" s="137"/>
      <c r="J139" s="137"/>
    </row>
    <row r="140" spans="1:10" ht="31.5" x14ac:dyDescent="0.25">
      <c r="A140" s="71" t="s">
        <v>1093</v>
      </c>
      <c r="B140" s="74" t="s">
        <v>1094</v>
      </c>
      <c r="C140" s="69">
        <v>300</v>
      </c>
      <c r="D140" s="69">
        <v>300</v>
      </c>
      <c r="E140" s="69">
        <v>300</v>
      </c>
      <c r="F140" s="28">
        <v>44197</v>
      </c>
      <c r="G140" s="40" t="s">
        <v>1077</v>
      </c>
      <c r="H140" s="133" t="s">
        <v>1085</v>
      </c>
      <c r="I140" s="133"/>
      <c r="J140" s="133"/>
    </row>
    <row r="141" spans="1:10" ht="31.5" x14ac:dyDescent="0.25">
      <c r="A141" s="71" t="s">
        <v>1095</v>
      </c>
      <c r="B141" s="74" t="s">
        <v>1096</v>
      </c>
      <c r="C141" s="69">
        <v>300</v>
      </c>
      <c r="D141" s="69">
        <v>300</v>
      </c>
      <c r="E141" s="69">
        <v>300</v>
      </c>
      <c r="F141" s="28">
        <v>44197</v>
      </c>
      <c r="G141" s="40" t="s">
        <v>1077</v>
      </c>
      <c r="H141" s="133" t="s">
        <v>1085</v>
      </c>
      <c r="I141" s="133"/>
      <c r="J141" s="133"/>
    </row>
    <row r="142" spans="1:10" ht="30" customHeight="1" x14ac:dyDescent="0.25">
      <c r="A142" s="71" t="s">
        <v>1097</v>
      </c>
      <c r="B142" s="74" t="s">
        <v>1098</v>
      </c>
      <c r="C142" s="69">
        <v>300</v>
      </c>
      <c r="D142" s="69">
        <v>300</v>
      </c>
      <c r="E142" s="69">
        <v>300</v>
      </c>
      <c r="F142" s="28">
        <v>44197</v>
      </c>
      <c r="G142" s="40" t="s">
        <v>1077</v>
      </c>
      <c r="H142" s="133" t="s">
        <v>1085</v>
      </c>
      <c r="I142" s="133"/>
      <c r="J142" s="133"/>
    </row>
    <row r="143" spans="1:10" ht="32.25" customHeight="1" x14ac:dyDescent="0.25">
      <c r="A143" s="71" t="s">
        <v>1099</v>
      </c>
      <c r="B143" s="74" t="s">
        <v>1100</v>
      </c>
      <c r="C143" s="69">
        <v>300</v>
      </c>
      <c r="D143" s="69">
        <v>300</v>
      </c>
      <c r="E143" s="69">
        <v>300</v>
      </c>
      <c r="F143" s="28">
        <v>44197</v>
      </c>
      <c r="G143" s="40" t="s">
        <v>1077</v>
      </c>
      <c r="H143" s="133" t="s">
        <v>1085</v>
      </c>
      <c r="I143" s="133"/>
      <c r="J143" s="133"/>
    </row>
    <row r="144" spans="1:10" ht="32.25" customHeight="1" x14ac:dyDescent="0.25">
      <c r="A144" s="71" t="s">
        <v>1101</v>
      </c>
      <c r="B144" s="74" t="s">
        <v>1102</v>
      </c>
      <c r="C144" s="69">
        <v>25</v>
      </c>
      <c r="D144" s="69">
        <v>25</v>
      </c>
      <c r="E144" s="69">
        <v>25</v>
      </c>
      <c r="F144" s="28">
        <v>44197</v>
      </c>
      <c r="G144" s="40" t="s">
        <v>1077</v>
      </c>
      <c r="H144" s="133" t="s">
        <v>1085</v>
      </c>
      <c r="I144" s="133"/>
      <c r="J144" s="133"/>
    </row>
    <row r="145" spans="1:10" ht="31.5" customHeight="1" x14ac:dyDescent="0.25">
      <c r="A145" s="71" t="s">
        <v>1103</v>
      </c>
      <c r="B145" s="74" t="s">
        <v>1104</v>
      </c>
      <c r="C145" s="69">
        <v>25</v>
      </c>
      <c r="D145" s="69">
        <v>25</v>
      </c>
      <c r="E145" s="69">
        <v>25</v>
      </c>
      <c r="F145" s="28">
        <v>44197</v>
      </c>
      <c r="G145" s="40" t="s">
        <v>1077</v>
      </c>
      <c r="H145" s="133" t="s">
        <v>1085</v>
      </c>
      <c r="I145" s="133"/>
      <c r="J145" s="133"/>
    </row>
    <row r="146" spans="1:10" ht="15" customHeight="1" x14ac:dyDescent="0.25">
      <c r="A146" s="14" t="s">
        <v>238</v>
      </c>
      <c r="B146" s="14" t="s">
        <v>239</v>
      </c>
      <c r="C146" s="29">
        <v>275</v>
      </c>
      <c r="D146" s="29">
        <v>275</v>
      </c>
      <c r="E146" s="29">
        <v>275</v>
      </c>
      <c r="F146" s="16" t="s">
        <v>35</v>
      </c>
      <c r="G146" s="105"/>
      <c r="H146" s="128"/>
      <c r="I146" s="128"/>
      <c r="J146" s="128"/>
    </row>
    <row r="147" spans="1:10" ht="15" customHeight="1" x14ac:dyDescent="0.25">
      <c r="A147" s="14" t="s">
        <v>240</v>
      </c>
      <c r="B147" s="14" t="s">
        <v>241</v>
      </c>
      <c r="C147" s="29">
        <v>668.14</v>
      </c>
      <c r="D147" s="29">
        <v>668.14</v>
      </c>
      <c r="E147" s="29">
        <v>668.14</v>
      </c>
      <c r="F147" s="16" t="s">
        <v>35</v>
      </c>
      <c r="G147" s="105"/>
      <c r="H147" s="128"/>
      <c r="I147" s="128"/>
      <c r="J147" s="128"/>
    </row>
    <row r="148" spans="1:10" ht="15" customHeight="1" x14ac:dyDescent="0.25">
      <c r="A148" s="14" t="s">
        <v>242</v>
      </c>
      <c r="B148" s="14" t="s">
        <v>243</v>
      </c>
      <c r="C148" s="29">
        <v>711.53500000000008</v>
      </c>
      <c r="D148" s="29">
        <v>711.53500000000008</v>
      </c>
      <c r="E148" s="29">
        <v>711.53500000000008</v>
      </c>
      <c r="F148" s="16" t="s">
        <v>35</v>
      </c>
      <c r="G148" s="105"/>
      <c r="H148" s="128"/>
      <c r="I148" s="128"/>
      <c r="J148" s="128"/>
    </row>
    <row r="149" spans="1:10" ht="15" customHeight="1" x14ac:dyDescent="0.25">
      <c r="A149" s="14" t="s">
        <v>244</v>
      </c>
      <c r="B149" s="14" t="s">
        <v>245</v>
      </c>
      <c r="C149" s="29">
        <v>672.16599999999994</v>
      </c>
      <c r="D149" s="29">
        <v>672.16599999999994</v>
      </c>
      <c r="E149" s="29">
        <v>672.16599999999994</v>
      </c>
      <c r="F149" s="16" t="s">
        <v>35</v>
      </c>
      <c r="G149" s="105"/>
      <c r="H149" s="128"/>
      <c r="I149" s="128"/>
      <c r="J149" s="128"/>
    </row>
    <row r="150" spans="1:10" ht="15" customHeight="1" x14ac:dyDescent="0.25">
      <c r="A150" s="14" t="s">
        <v>246</v>
      </c>
      <c r="B150" s="14" t="s">
        <v>247</v>
      </c>
      <c r="C150" s="29">
        <v>847.00000000000011</v>
      </c>
      <c r="D150" s="29">
        <v>847.00000000000011</v>
      </c>
      <c r="E150" s="29">
        <v>847.00000000000011</v>
      </c>
      <c r="F150" s="16" t="s">
        <v>35</v>
      </c>
      <c r="G150" s="105"/>
      <c r="H150" s="128"/>
      <c r="I150" s="128"/>
      <c r="J150" s="128"/>
    </row>
    <row r="151" spans="1:10" ht="15" customHeight="1" x14ac:dyDescent="0.25">
      <c r="A151" s="14" t="s">
        <v>248</v>
      </c>
      <c r="B151" s="14" t="s">
        <v>249</v>
      </c>
      <c r="C151" s="29">
        <v>924.00000000000011</v>
      </c>
      <c r="D151" s="29">
        <v>924.00000000000011</v>
      </c>
      <c r="E151" s="29">
        <v>924.00000000000011</v>
      </c>
      <c r="F151" s="16" t="s">
        <v>35</v>
      </c>
      <c r="G151" s="105"/>
      <c r="H151" s="128"/>
      <c r="I151" s="128"/>
      <c r="J151" s="128"/>
    </row>
    <row r="152" spans="1:10" ht="15" customHeight="1" x14ac:dyDescent="0.25">
      <c r="A152" s="14" t="s">
        <v>250</v>
      </c>
      <c r="B152" s="14" t="s">
        <v>251</v>
      </c>
      <c r="C152" s="29">
        <v>550</v>
      </c>
      <c r="D152" s="29">
        <v>550</v>
      </c>
      <c r="E152" s="29">
        <v>550</v>
      </c>
      <c r="F152" s="16" t="s">
        <v>35</v>
      </c>
      <c r="G152" s="105"/>
      <c r="H152" s="128"/>
      <c r="I152" s="128"/>
      <c r="J152" s="128"/>
    </row>
    <row r="153" spans="1:10" ht="15" customHeight="1" x14ac:dyDescent="0.25">
      <c r="A153" s="14" t="s">
        <v>252</v>
      </c>
      <c r="B153" s="14" t="s">
        <v>253</v>
      </c>
      <c r="C153" s="29">
        <v>880.00000000000011</v>
      </c>
      <c r="D153" s="29">
        <v>880.00000000000011</v>
      </c>
      <c r="E153" s="29">
        <v>880.00000000000011</v>
      </c>
      <c r="F153" s="16" t="s">
        <v>35</v>
      </c>
      <c r="G153" s="105"/>
      <c r="H153" s="128"/>
      <c r="I153" s="128"/>
      <c r="J153" s="128"/>
    </row>
    <row r="154" spans="1:10" ht="15" customHeight="1" x14ac:dyDescent="0.25">
      <c r="A154" s="14" t="s">
        <v>254</v>
      </c>
      <c r="B154" s="14" t="s">
        <v>255</v>
      </c>
      <c r="C154" s="29">
        <v>220.00000000000003</v>
      </c>
      <c r="D154" s="29">
        <v>220.00000000000003</v>
      </c>
      <c r="E154" s="29">
        <v>220.00000000000003</v>
      </c>
      <c r="F154" s="16" t="s">
        <v>35</v>
      </c>
      <c r="G154" s="105"/>
      <c r="H154" s="128"/>
      <c r="I154" s="128"/>
      <c r="J154" s="128"/>
    </row>
    <row r="155" spans="1:10" ht="15" customHeight="1" x14ac:dyDescent="0.25">
      <c r="A155" s="14" t="s">
        <v>256</v>
      </c>
      <c r="B155" s="14" t="s">
        <v>257</v>
      </c>
      <c r="C155" s="29">
        <v>55.000000000000007</v>
      </c>
      <c r="D155" s="29">
        <v>55.000000000000007</v>
      </c>
      <c r="E155" s="29">
        <v>55.000000000000007</v>
      </c>
      <c r="F155" s="16" t="s">
        <v>35</v>
      </c>
      <c r="G155" s="105"/>
      <c r="H155" s="128"/>
      <c r="I155" s="128"/>
      <c r="J155" s="128"/>
    </row>
    <row r="156" spans="1:10" ht="15" customHeight="1" x14ac:dyDescent="0.25">
      <c r="A156" s="14" t="s">
        <v>258</v>
      </c>
      <c r="B156" s="14" t="s">
        <v>259</v>
      </c>
      <c r="C156" s="29">
        <v>341</v>
      </c>
      <c r="D156" s="29">
        <v>341</v>
      </c>
      <c r="E156" s="29">
        <v>341</v>
      </c>
      <c r="F156" s="16" t="s">
        <v>35</v>
      </c>
      <c r="G156" s="105"/>
      <c r="H156" s="128"/>
      <c r="I156" s="128"/>
      <c r="J156" s="128"/>
    </row>
    <row r="157" spans="1:10" ht="15" customHeight="1" x14ac:dyDescent="0.25">
      <c r="A157" s="14" t="s">
        <v>260</v>
      </c>
      <c r="B157" s="14" t="s">
        <v>261</v>
      </c>
      <c r="C157" s="29">
        <v>341</v>
      </c>
      <c r="D157" s="29">
        <v>341</v>
      </c>
      <c r="E157" s="29">
        <v>341</v>
      </c>
      <c r="F157" s="16" t="s">
        <v>35</v>
      </c>
      <c r="G157" s="105"/>
      <c r="H157" s="128"/>
      <c r="I157" s="128"/>
      <c r="J157" s="128"/>
    </row>
    <row r="158" spans="1:10" ht="15" customHeight="1" x14ac:dyDescent="0.25">
      <c r="A158" s="14" t="s">
        <v>262</v>
      </c>
      <c r="B158" s="14" t="s">
        <v>263</v>
      </c>
      <c r="C158" s="29">
        <v>112.2</v>
      </c>
      <c r="D158" s="29">
        <v>112.2</v>
      </c>
      <c r="E158" s="29">
        <v>112.2</v>
      </c>
      <c r="F158" s="16" t="s">
        <v>35</v>
      </c>
      <c r="G158" s="105"/>
      <c r="H158" s="128"/>
      <c r="I158" s="128"/>
      <c r="J158" s="128"/>
    </row>
    <row r="159" spans="1:10" ht="15" customHeight="1" x14ac:dyDescent="0.25">
      <c r="A159" s="14" t="s">
        <v>264</v>
      </c>
      <c r="B159" s="14" t="s">
        <v>265</v>
      </c>
      <c r="C159" s="29">
        <v>77</v>
      </c>
      <c r="D159" s="29">
        <v>77</v>
      </c>
      <c r="E159" s="29">
        <v>77</v>
      </c>
      <c r="F159" s="16" t="s">
        <v>7</v>
      </c>
      <c r="G159" s="40" t="s">
        <v>1077</v>
      </c>
      <c r="H159" s="133" t="s">
        <v>1079</v>
      </c>
      <c r="I159" s="133"/>
      <c r="J159" s="133"/>
    </row>
    <row r="160" spans="1:10" ht="15" customHeight="1" x14ac:dyDescent="0.25">
      <c r="A160" s="14" t="s">
        <v>266</v>
      </c>
      <c r="B160" s="14" t="s">
        <v>267</v>
      </c>
      <c r="C160" s="29">
        <v>88</v>
      </c>
      <c r="D160" s="29">
        <v>88</v>
      </c>
      <c r="E160" s="29">
        <v>88</v>
      </c>
      <c r="F160" s="16" t="s">
        <v>7</v>
      </c>
      <c r="G160" s="105"/>
      <c r="H160" s="128"/>
      <c r="I160" s="128"/>
      <c r="J160" s="128"/>
    </row>
    <row r="161" spans="1:10" ht="15" customHeight="1" x14ac:dyDescent="0.25">
      <c r="A161" s="14" t="s">
        <v>268</v>
      </c>
      <c r="B161" s="14" t="s">
        <v>269</v>
      </c>
      <c r="C161" s="29">
        <v>143</v>
      </c>
      <c r="D161" s="29">
        <v>143</v>
      </c>
      <c r="E161" s="29">
        <v>143</v>
      </c>
      <c r="F161" s="16" t="s">
        <v>7</v>
      </c>
      <c r="G161" s="105"/>
      <c r="H161" s="138"/>
      <c r="I161" s="138"/>
      <c r="J161" s="138"/>
    </row>
    <row r="162" spans="1:10" ht="15" customHeight="1" x14ac:dyDescent="0.25">
      <c r="A162" s="14" t="s">
        <v>270</v>
      </c>
      <c r="B162" s="14" t="s">
        <v>271</v>
      </c>
      <c r="C162" s="29">
        <v>189.20000000000002</v>
      </c>
      <c r="D162" s="29">
        <v>189.20000000000002</v>
      </c>
      <c r="E162" s="29">
        <v>189.20000000000002</v>
      </c>
      <c r="F162" s="16" t="s">
        <v>7</v>
      </c>
      <c r="G162" s="105"/>
      <c r="H162" s="128"/>
      <c r="I162" s="128"/>
      <c r="J162" s="128"/>
    </row>
    <row r="163" spans="1:10" ht="15" customHeight="1" x14ac:dyDescent="0.25">
      <c r="A163" s="14" t="s">
        <v>272</v>
      </c>
      <c r="B163" s="14" t="s">
        <v>273</v>
      </c>
      <c r="C163" s="29">
        <v>225.50000000000003</v>
      </c>
      <c r="D163" s="29">
        <v>225.50000000000003</v>
      </c>
      <c r="E163" s="29">
        <v>225.50000000000003</v>
      </c>
      <c r="F163" s="16" t="s">
        <v>7</v>
      </c>
      <c r="G163" s="105"/>
      <c r="H163" s="128"/>
      <c r="I163" s="128"/>
      <c r="J163" s="128"/>
    </row>
    <row r="164" spans="1:10" ht="15" customHeight="1" x14ac:dyDescent="0.25">
      <c r="A164" s="14" t="s">
        <v>274</v>
      </c>
      <c r="B164" s="14" t="s">
        <v>275</v>
      </c>
      <c r="C164" s="29">
        <v>269.5</v>
      </c>
      <c r="D164" s="29">
        <v>269.5</v>
      </c>
      <c r="E164" s="29">
        <v>269.5</v>
      </c>
      <c r="F164" s="16" t="s">
        <v>7</v>
      </c>
      <c r="G164" s="105"/>
      <c r="H164" s="128"/>
      <c r="I164" s="128"/>
      <c r="J164" s="128"/>
    </row>
    <row r="165" spans="1:10" ht="30.75" customHeight="1" x14ac:dyDescent="0.25">
      <c r="A165" s="71" t="s">
        <v>1105</v>
      </c>
      <c r="B165" s="74" t="s">
        <v>1106</v>
      </c>
      <c r="C165" s="30">
        <v>100</v>
      </c>
      <c r="D165" s="30">
        <v>100</v>
      </c>
      <c r="E165" s="30">
        <v>100</v>
      </c>
      <c r="F165" s="28">
        <v>44197</v>
      </c>
      <c r="G165" s="40" t="s">
        <v>1077</v>
      </c>
      <c r="H165" s="133" t="s">
        <v>1085</v>
      </c>
      <c r="I165" s="133"/>
      <c r="J165" s="133"/>
    </row>
    <row r="166" spans="1:10" ht="15" customHeight="1" x14ac:dyDescent="0.25">
      <c r="A166" s="14" t="s">
        <v>276</v>
      </c>
      <c r="B166" s="14" t="s">
        <v>277</v>
      </c>
      <c r="C166" s="29">
        <v>385.00000000000006</v>
      </c>
      <c r="D166" s="29">
        <v>385.00000000000006</v>
      </c>
      <c r="E166" s="29">
        <v>385.00000000000006</v>
      </c>
      <c r="F166" s="16" t="s">
        <v>35</v>
      </c>
      <c r="G166" s="105"/>
      <c r="H166" s="128"/>
      <c r="I166" s="128"/>
      <c r="J166" s="128"/>
    </row>
    <row r="167" spans="1:10" ht="15" customHeight="1" x14ac:dyDescent="0.25">
      <c r="A167" s="14" t="s">
        <v>278</v>
      </c>
      <c r="B167" s="14" t="s">
        <v>279</v>
      </c>
      <c r="C167" s="29">
        <v>154</v>
      </c>
      <c r="D167" s="29">
        <v>154</v>
      </c>
      <c r="E167" s="29">
        <v>154</v>
      </c>
      <c r="F167" s="16" t="s">
        <v>35</v>
      </c>
      <c r="G167" s="105"/>
      <c r="H167" s="128"/>
      <c r="I167" s="128"/>
      <c r="J167" s="128"/>
    </row>
    <row r="168" spans="1:10" ht="15" customHeight="1" x14ac:dyDescent="0.25">
      <c r="A168" s="14" t="s">
        <v>280</v>
      </c>
      <c r="B168" s="14" t="s">
        <v>281</v>
      </c>
      <c r="C168" s="29">
        <v>154</v>
      </c>
      <c r="D168" s="29">
        <v>154</v>
      </c>
      <c r="E168" s="29">
        <v>154</v>
      </c>
      <c r="F168" s="16" t="s">
        <v>35</v>
      </c>
      <c r="G168" s="105"/>
      <c r="H168" s="128"/>
      <c r="I168" s="128"/>
      <c r="J168" s="128"/>
    </row>
    <row r="169" spans="1:10" ht="15" customHeight="1" x14ac:dyDescent="0.25">
      <c r="A169" s="14" t="s">
        <v>282</v>
      </c>
      <c r="B169" s="14" t="s">
        <v>283</v>
      </c>
      <c r="C169" s="29">
        <v>74.800000000000011</v>
      </c>
      <c r="D169" s="29">
        <v>74.800000000000011</v>
      </c>
      <c r="E169" s="29">
        <v>74.800000000000011</v>
      </c>
      <c r="F169" s="16" t="s">
        <v>35</v>
      </c>
      <c r="G169" s="105"/>
      <c r="H169" s="128"/>
      <c r="I169" s="128"/>
      <c r="J169" s="128"/>
    </row>
    <row r="170" spans="1:10" ht="15" customHeight="1" x14ac:dyDescent="0.25">
      <c r="A170" s="14" t="s">
        <v>284</v>
      </c>
      <c r="B170" s="14" t="s">
        <v>285</v>
      </c>
      <c r="C170" s="29">
        <v>74.800000000000011</v>
      </c>
      <c r="D170" s="29">
        <v>74.800000000000011</v>
      </c>
      <c r="E170" s="29">
        <v>74.800000000000011</v>
      </c>
      <c r="F170" s="16" t="s">
        <v>286</v>
      </c>
      <c r="G170" s="105"/>
      <c r="H170" s="128"/>
      <c r="I170" s="128"/>
      <c r="J170" s="128"/>
    </row>
    <row r="171" spans="1:10" ht="15" customHeight="1" x14ac:dyDescent="0.25">
      <c r="A171" s="14" t="s">
        <v>287</v>
      </c>
      <c r="B171" s="14" t="s">
        <v>288</v>
      </c>
      <c r="C171" s="29">
        <v>165</v>
      </c>
      <c r="D171" s="29">
        <v>165</v>
      </c>
      <c r="E171" s="29">
        <v>165</v>
      </c>
      <c r="F171" s="16" t="s">
        <v>7</v>
      </c>
      <c r="G171" s="40" t="s">
        <v>1077</v>
      </c>
      <c r="H171" s="133" t="s">
        <v>1079</v>
      </c>
      <c r="I171" s="133"/>
      <c r="J171" s="133"/>
    </row>
    <row r="172" spans="1:10" ht="15" customHeight="1" x14ac:dyDescent="0.25">
      <c r="A172" s="14" t="s">
        <v>289</v>
      </c>
      <c r="B172" s="14" t="s">
        <v>290</v>
      </c>
      <c r="C172" s="29">
        <v>143</v>
      </c>
      <c r="D172" s="29">
        <v>143</v>
      </c>
      <c r="E172" s="29">
        <v>143</v>
      </c>
      <c r="F172" s="16" t="s">
        <v>7</v>
      </c>
      <c r="G172" s="40" t="s">
        <v>1077</v>
      </c>
      <c r="H172" s="133" t="s">
        <v>1079</v>
      </c>
      <c r="I172" s="133"/>
      <c r="J172" s="133"/>
    </row>
    <row r="173" spans="1:10" ht="15" customHeight="1" x14ac:dyDescent="0.25">
      <c r="A173" s="14" t="s">
        <v>291</v>
      </c>
      <c r="B173" s="14" t="s">
        <v>292</v>
      </c>
      <c r="C173" s="29">
        <v>74.800000000000011</v>
      </c>
      <c r="D173" s="29">
        <v>74.800000000000011</v>
      </c>
      <c r="E173" s="29">
        <v>74.800000000000011</v>
      </c>
      <c r="F173" s="16" t="s">
        <v>35</v>
      </c>
      <c r="G173" s="105"/>
      <c r="H173" s="128"/>
      <c r="I173" s="128"/>
      <c r="J173" s="128"/>
    </row>
    <row r="174" spans="1:10" ht="15" customHeight="1" x14ac:dyDescent="0.25">
      <c r="A174" s="14" t="s">
        <v>293</v>
      </c>
      <c r="B174" s="14" t="s">
        <v>294</v>
      </c>
      <c r="C174" s="29">
        <v>96.800000000000011</v>
      </c>
      <c r="D174" s="29">
        <v>96.800000000000011</v>
      </c>
      <c r="E174" s="29">
        <v>96.800000000000011</v>
      </c>
      <c r="F174" s="16" t="s">
        <v>35</v>
      </c>
      <c r="G174" s="40" t="s">
        <v>1077</v>
      </c>
      <c r="H174" s="133" t="s">
        <v>1079</v>
      </c>
      <c r="I174" s="133"/>
      <c r="J174" s="133"/>
    </row>
    <row r="175" spans="1:10" ht="15" customHeight="1" x14ac:dyDescent="0.25">
      <c r="A175" s="14" t="s">
        <v>295</v>
      </c>
      <c r="B175" s="14" t="s">
        <v>296</v>
      </c>
      <c r="C175" s="29">
        <v>385.00000000000006</v>
      </c>
      <c r="D175" s="29">
        <v>385.00000000000006</v>
      </c>
      <c r="E175" s="29">
        <v>385.00000000000006</v>
      </c>
      <c r="F175" s="16" t="s">
        <v>35</v>
      </c>
      <c r="G175" s="105"/>
      <c r="H175" s="128"/>
      <c r="I175" s="128"/>
      <c r="J175" s="128"/>
    </row>
    <row r="176" spans="1:10" ht="15" customHeight="1" x14ac:dyDescent="0.25">
      <c r="A176" s="14" t="s">
        <v>297</v>
      </c>
      <c r="B176" s="14" t="s">
        <v>298</v>
      </c>
      <c r="C176" s="29">
        <v>1155</v>
      </c>
      <c r="D176" s="29">
        <v>1155</v>
      </c>
      <c r="E176" s="29">
        <v>1155</v>
      </c>
      <c r="F176" s="16" t="s">
        <v>35</v>
      </c>
      <c r="G176" s="105"/>
      <c r="H176" s="128"/>
      <c r="I176" s="128"/>
      <c r="J176" s="128"/>
    </row>
    <row r="177" spans="1:10" ht="15" customHeight="1" x14ac:dyDescent="0.25">
      <c r="A177" s="14" t="s">
        <v>299</v>
      </c>
      <c r="B177" s="14" t="s">
        <v>300</v>
      </c>
      <c r="C177" s="29">
        <v>94.600000000000009</v>
      </c>
      <c r="D177" s="29">
        <v>94.600000000000009</v>
      </c>
      <c r="E177" s="29">
        <v>94.600000000000009</v>
      </c>
      <c r="F177" s="16" t="s">
        <v>35</v>
      </c>
      <c r="G177" s="40" t="s">
        <v>1077</v>
      </c>
      <c r="H177" s="133" t="s">
        <v>1079</v>
      </c>
      <c r="I177" s="133"/>
      <c r="J177" s="133"/>
    </row>
    <row r="178" spans="1:10" ht="15" customHeight="1" x14ac:dyDescent="0.25">
      <c r="A178" s="14" t="s">
        <v>301</v>
      </c>
      <c r="B178" s="14" t="s">
        <v>302</v>
      </c>
      <c r="C178" s="29">
        <v>385.00000000000006</v>
      </c>
      <c r="D178" s="29">
        <v>385.00000000000006</v>
      </c>
      <c r="E178" s="29">
        <v>385.00000000000006</v>
      </c>
      <c r="F178" s="16" t="s">
        <v>35</v>
      </c>
      <c r="G178" s="40" t="s">
        <v>1077</v>
      </c>
      <c r="H178" s="133" t="s">
        <v>1079</v>
      </c>
      <c r="I178" s="133"/>
      <c r="J178" s="133"/>
    </row>
    <row r="179" spans="1:10" ht="15" customHeight="1" x14ac:dyDescent="0.25">
      <c r="A179" s="14" t="s">
        <v>303</v>
      </c>
      <c r="B179" s="14" t="s">
        <v>304</v>
      </c>
      <c r="C179" s="29">
        <v>308</v>
      </c>
      <c r="D179" s="29">
        <v>308</v>
      </c>
      <c r="E179" s="29">
        <v>308</v>
      </c>
      <c r="F179" s="16" t="s">
        <v>35</v>
      </c>
      <c r="G179" s="40" t="s">
        <v>1077</v>
      </c>
      <c r="H179" s="133" t="s">
        <v>1079</v>
      </c>
      <c r="I179" s="133"/>
      <c r="J179" s="133"/>
    </row>
    <row r="180" spans="1:10" ht="15" customHeight="1" x14ac:dyDescent="0.25">
      <c r="A180" s="14" t="s">
        <v>305</v>
      </c>
      <c r="B180" s="14" t="s">
        <v>306</v>
      </c>
      <c r="C180" s="29">
        <v>1540.0000000000002</v>
      </c>
      <c r="D180" s="29">
        <v>1540.0000000000002</v>
      </c>
      <c r="E180" s="29">
        <v>1540.0000000000002</v>
      </c>
      <c r="F180" s="16" t="s">
        <v>35</v>
      </c>
      <c r="G180" s="105"/>
      <c r="H180" s="128"/>
      <c r="I180" s="128"/>
      <c r="J180" s="128"/>
    </row>
    <row r="181" spans="1:10" ht="15" customHeight="1" x14ac:dyDescent="0.25">
      <c r="A181" s="14" t="s">
        <v>307</v>
      </c>
      <c r="B181" s="14" t="s">
        <v>308</v>
      </c>
      <c r="C181" s="29">
        <v>114.4</v>
      </c>
      <c r="D181" s="29">
        <v>114.4</v>
      </c>
      <c r="E181" s="29">
        <v>114.4</v>
      </c>
      <c r="F181" s="16" t="s">
        <v>35</v>
      </c>
      <c r="G181" s="40" t="s">
        <v>1077</v>
      </c>
      <c r="H181" s="133" t="s">
        <v>1079</v>
      </c>
      <c r="I181" s="133"/>
      <c r="J181" s="133"/>
    </row>
    <row r="182" spans="1:10" ht="15" customHeight="1" x14ac:dyDescent="0.25">
      <c r="A182" s="14" t="s">
        <v>309</v>
      </c>
      <c r="B182" s="14" t="s">
        <v>310</v>
      </c>
      <c r="C182" s="29">
        <v>924.00000000000011</v>
      </c>
      <c r="D182" s="29">
        <v>924.00000000000011</v>
      </c>
      <c r="E182" s="29">
        <v>924.00000000000011</v>
      </c>
      <c r="F182" s="16" t="s">
        <v>35</v>
      </c>
      <c r="G182" s="40" t="s">
        <v>1077</v>
      </c>
      <c r="H182" s="133" t="s">
        <v>1079</v>
      </c>
      <c r="I182" s="133"/>
      <c r="J182" s="133"/>
    </row>
    <row r="183" spans="1:10" ht="15" customHeight="1" x14ac:dyDescent="0.25">
      <c r="A183" s="14" t="s">
        <v>311</v>
      </c>
      <c r="B183" s="14" t="s">
        <v>312</v>
      </c>
      <c r="C183" s="29">
        <v>115.50000000000001</v>
      </c>
      <c r="D183" s="29">
        <v>115.50000000000001</v>
      </c>
      <c r="E183" s="29">
        <v>115.50000000000001</v>
      </c>
      <c r="F183" s="16" t="s">
        <v>35</v>
      </c>
      <c r="G183" s="40" t="s">
        <v>1077</v>
      </c>
      <c r="H183" s="133" t="s">
        <v>1079</v>
      </c>
      <c r="I183" s="133"/>
      <c r="J183" s="133"/>
    </row>
    <row r="184" spans="1:10" ht="15" customHeight="1" x14ac:dyDescent="0.25">
      <c r="A184" s="14" t="s">
        <v>313</v>
      </c>
      <c r="B184" s="14" t="s">
        <v>314</v>
      </c>
      <c r="C184" s="29">
        <v>924.00000000000011</v>
      </c>
      <c r="D184" s="29">
        <v>924.00000000000011</v>
      </c>
      <c r="E184" s="29">
        <v>924.00000000000011</v>
      </c>
      <c r="F184" s="16" t="s">
        <v>35</v>
      </c>
      <c r="G184" s="40" t="s">
        <v>1077</v>
      </c>
      <c r="H184" s="133" t="s">
        <v>1079</v>
      </c>
      <c r="I184" s="133"/>
      <c r="J184" s="133"/>
    </row>
    <row r="185" spans="1:10" ht="15" customHeight="1" x14ac:dyDescent="0.25">
      <c r="A185" s="14" t="s">
        <v>315</v>
      </c>
      <c r="B185" s="14" t="s">
        <v>316</v>
      </c>
      <c r="C185" s="29">
        <v>138.60000000000002</v>
      </c>
      <c r="D185" s="29">
        <v>138.60000000000002</v>
      </c>
      <c r="E185" s="29">
        <v>138.60000000000002</v>
      </c>
      <c r="F185" s="16" t="s">
        <v>35</v>
      </c>
      <c r="G185" s="40" t="s">
        <v>1077</v>
      </c>
      <c r="H185" s="133" t="s">
        <v>1079</v>
      </c>
      <c r="I185" s="133"/>
      <c r="J185" s="133"/>
    </row>
    <row r="186" spans="1:10" ht="15" customHeight="1" x14ac:dyDescent="0.25">
      <c r="A186" s="14" t="s">
        <v>317</v>
      </c>
      <c r="B186" s="14" t="s">
        <v>318</v>
      </c>
      <c r="C186" s="29">
        <v>231.00000000000003</v>
      </c>
      <c r="D186" s="29">
        <v>231.00000000000003</v>
      </c>
      <c r="E186" s="29">
        <v>231.00000000000003</v>
      </c>
      <c r="F186" s="16" t="s">
        <v>35</v>
      </c>
      <c r="G186" s="40" t="s">
        <v>1077</v>
      </c>
      <c r="H186" s="133" t="s">
        <v>1079</v>
      </c>
      <c r="I186" s="133"/>
      <c r="J186" s="133"/>
    </row>
    <row r="187" spans="1:10" ht="15" customHeight="1" x14ac:dyDescent="0.25">
      <c r="A187" s="14" t="s">
        <v>319</v>
      </c>
      <c r="B187" s="14" t="s">
        <v>320</v>
      </c>
      <c r="C187" s="29">
        <v>231.00000000000003</v>
      </c>
      <c r="D187" s="29">
        <v>231.00000000000003</v>
      </c>
      <c r="E187" s="29">
        <v>231.00000000000003</v>
      </c>
      <c r="F187" s="16" t="s">
        <v>35</v>
      </c>
      <c r="G187" s="40" t="s">
        <v>1077</v>
      </c>
      <c r="H187" s="133" t="s">
        <v>1079</v>
      </c>
      <c r="I187" s="133"/>
      <c r="J187" s="133"/>
    </row>
    <row r="188" spans="1:10" ht="15" customHeight="1" x14ac:dyDescent="0.25">
      <c r="A188" s="14" t="s">
        <v>321</v>
      </c>
      <c r="B188" s="14" t="s">
        <v>322</v>
      </c>
      <c r="C188" s="29">
        <v>231.00000000000003</v>
      </c>
      <c r="D188" s="29">
        <v>231.00000000000003</v>
      </c>
      <c r="E188" s="29">
        <v>231.00000000000003</v>
      </c>
      <c r="F188" s="16" t="s">
        <v>35</v>
      </c>
      <c r="G188" s="40" t="s">
        <v>1077</v>
      </c>
      <c r="H188" s="133" t="s">
        <v>1079</v>
      </c>
      <c r="I188" s="133"/>
      <c r="J188" s="133"/>
    </row>
    <row r="189" spans="1:10" ht="15" customHeight="1" x14ac:dyDescent="0.25">
      <c r="A189" s="14" t="s">
        <v>323</v>
      </c>
      <c r="B189" s="14" t="s">
        <v>324</v>
      </c>
      <c r="C189" s="29">
        <v>2695</v>
      </c>
      <c r="D189" s="29">
        <v>2695</v>
      </c>
      <c r="E189" s="29">
        <v>2695</v>
      </c>
      <c r="F189" s="16" t="s">
        <v>35</v>
      </c>
      <c r="G189" s="105"/>
      <c r="H189" s="128"/>
      <c r="I189" s="128"/>
      <c r="J189" s="128"/>
    </row>
    <row r="190" spans="1:10" ht="15" customHeight="1" x14ac:dyDescent="0.25">
      <c r="A190" s="14" t="s">
        <v>325</v>
      </c>
      <c r="B190" s="14" t="s">
        <v>326</v>
      </c>
      <c r="C190" s="29">
        <v>137.5</v>
      </c>
      <c r="D190" s="29">
        <v>137.5</v>
      </c>
      <c r="E190" s="29">
        <v>137.5</v>
      </c>
      <c r="F190" s="16" t="s">
        <v>7</v>
      </c>
      <c r="G190" s="40" t="s">
        <v>1077</v>
      </c>
      <c r="H190" s="133" t="s">
        <v>1079</v>
      </c>
      <c r="I190" s="133"/>
      <c r="J190" s="133"/>
    </row>
    <row r="191" spans="1:10" ht="15" customHeight="1" x14ac:dyDescent="0.25">
      <c r="A191" s="14" t="s">
        <v>327</v>
      </c>
      <c r="B191" s="14" t="s">
        <v>328</v>
      </c>
      <c r="C191" s="29">
        <v>192.50000000000003</v>
      </c>
      <c r="D191" s="29">
        <v>192.50000000000003</v>
      </c>
      <c r="E191" s="29">
        <v>192.50000000000003</v>
      </c>
      <c r="F191" s="16" t="s">
        <v>7</v>
      </c>
      <c r="G191" s="40" t="s">
        <v>1077</v>
      </c>
      <c r="H191" s="133" t="s">
        <v>1079</v>
      </c>
      <c r="I191" s="133"/>
      <c r="J191" s="133"/>
    </row>
    <row r="192" spans="1:10" ht="15" customHeight="1" x14ac:dyDescent="0.25">
      <c r="A192" s="14" t="s">
        <v>329</v>
      </c>
      <c r="B192" s="14" t="s">
        <v>330</v>
      </c>
      <c r="C192" s="29">
        <v>133.33100000000002</v>
      </c>
      <c r="D192" s="29">
        <v>133.33100000000002</v>
      </c>
      <c r="E192" s="29">
        <v>133.33100000000002</v>
      </c>
      <c r="F192" s="16" t="s">
        <v>35</v>
      </c>
      <c r="G192" s="105"/>
      <c r="H192" s="128"/>
      <c r="I192" s="128"/>
      <c r="J192" s="128"/>
    </row>
    <row r="193" spans="1:10" ht="15" customHeight="1" x14ac:dyDescent="0.25">
      <c r="A193" s="14" t="s">
        <v>331</v>
      </c>
      <c r="B193" s="14" t="s">
        <v>332</v>
      </c>
      <c r="C193" s="29">
        <v>231.00000000000003</v>
      </c>
      <c r="D193" s="29">
        <v>231.00000000000003</v>
      </c>
      <c r="E193" s="29">
        <v>231.00000000000003</v>
      </c>
      <c r="F193" s="16" t="s">
        <v>35</v>
      </c>
      <c r="G193" s="105"/>
      <c r="H193" s="128"/>
      <c r="I193" s="128"/>
      <c r="J193" s="128"/>
    </row>
    <row r="194" spans="1:10" ht="15" customHeight="1" x14ac:dyDescent="0.25">
      <c r="A194" s="14" t="s">
        <v>333</v>
      </c>
      <c r="B194" s="14" t="s">
        <v>334</v>
      </c>
      <c r="C194" s="29">
        <v>693</v>
      </c>
      <c r="D194" s="29">
        <v>693</v>
      </c>
      <c r="E194" s="29">
        <v>693</v>
      </c>
      <c r="F194" s="16" t="s">
        <v>35</v>
      </c>
      <c r="G194" s="105"/>
      <c r="H194" s="128"/>
      <c r="I194" s="128"/>
      <c r="J194" s="128"/>
    </row>
    <row r="195" spans="1:10" ht="15" customHeight="1" x14ac:dyDescent="0.25">
      <c r="A195" s="14" t="s">
        <v>335</v>
      </c>
      <c r="B195" s="14" t="s">
        <v>336</v>
      </c>
      <c r="C195" s="29">
        <v>1155</v>
      </c>
      <c r="D195" s="29">
        <v>1155</v>
      </c>
      <c r="E195" s="29">
        <v>1155</v>
      </c>
      <c r="F195" s="16" t="s">
        <v>35</v>
      </c>
      <c r="G195" s="105"/>
      <c r="H195" s="128"/>
      <c r="I195" s="128"/>
      <c r="J195" s="128"/>
    </row>
    <row r="196" spans="1:10" ht="15" customHeight="1" x14ac:dyDescent="0.25">
      <c r="A196" s="14" t="s">
        <v>337</v>
      </c>
      <c r="B196" s="14" t="s">
        <v>338</v>
      </c>
      <c r="C196" s="29">
        <v>770.00000000000011</v>
      </c>
      <c r="D196" s="29">
        <v>770.00000000000011</v>
      </c>
      <c r="E196" s="29">
        <v>770.00000000000011</v>
      </c>
      <c r="F196" s="16" t="s">
        <v>35</v>
      </c>
      <c r="G196" s="105"/>
      <c r="H196" s="128"/>
      <c r="I196" s="128"/>
      <c r="J196" s="128"/>
    </row>
    <row r="197" spans="1:10" ht="15" customHeight="1" x14ac:dyDescent="0.25">
      <c r="A197" s="14" t="s">
        <v>339</v>
      </c>
      <c r="B197" s="14" t="s">
        <v>340</v>
      </c>
      <c r="C197" s="29">
        <v>1155</v>
      </c>
      <c r="D197" s="29">
        <v>1155</v>
      </c>
      <c r="E197" s="29">
        <v>1155</v>
      </c>
      <c r="F197" s="16" t="s">
        <v>35</v>
      </c>
      <c r="G197" s="105"/>
      <c r="H197" s="128"/>
      <c r="I197" s="128"/>
      <c r="J197" s="128"/>
    </row>
    <row r="198" spans="1:10" ht="15" customHeight="1" x14ac:dyDescent="0.25">
      <c r="A198" s="14" t="s">
        <v>341</v>
      </c>
      <c r="B198" s="14" t="s">
        <v>342</v>
      </c>
      <c r="C198" s="29">
        <v>770.00000000000011</v>
      </c>
      <c r="D198" s="29">
        <v>770.00000000000011</v>
      </c>
      <c r="E198" s="29">
        <v>770.00000000000011</v>
      </c>
      <c r="F198" s="16" t="s">
        <v>35</v>
      </c>
      <c r="G198" s="105"/>
      <c r="H198" s="128"/>
      <c r="I198" s="128"/>
      <c r="J198" s="128"/>
    </row>
    <row r="199" spans="1:10" ht="15" customHeight="1" x14ac:dyDescent="0.25">
      <c r="A199" s="14" t="s">
        <v>343</v>
      </c>
      <c r="B199" s="14" t="s">
        <v>344</v>
      </c>
      <c r="C199" s="29">
        <v>462.00000000000006</v>
      </c>
      <c r="D199" s="29">
        <v>462.00000000000006</v>
      </c>
      <c r="E199" s="29">
        <v>462.00000000000006</v>
      </c>
      <c r="F199" s="16" t="s">
        <v>35</v>
      </c>
      <c r="G199" s="105"/>
      <c r="H199" s="128"/>
      <c r="I199" s="128"/>
      <c r="J199" s="128"/>
    </row>
    <row r="200" spans="1:10" ht="15" customHeight="1" x14ac:dyDescent="0.25">
      <c r="A200" s="14" t="s">
        <v>347</v>
      </c>
      <c r="B200" s="14" t="s">
        <v>348</v>
      </c>
      <c r="C200" s="29">
        <v>1386</v>
      </c>
      <c r="D200" s="29">
        <v>1386</v>
      </c>
      <c r="E200" s="29">
        <v>1386</v>
      </c>
      <c r="F200" s="16" t="s">
        <v>35</v>
      </c>
      <c r="G200" s="105"/>
      <c r="H200" s="128"/>
      <c r="I200" s="128"/>
      <c r="J200" s="128"/>
    </row>
    <row r="201" spans="1:10" ht="15" customHeight="1" x14ac:dyDescent="0.25">
      <c r="A201" s="14" t="s">
        <v>349</v>
      </c>
      <c r="B201" s="14" t="s">
        <v>350</v>
      </c>
      <c r="C201" s="29">
        <v>924.00000000000011</v>
      </c>
      <c r="D201" s="29">
        <v>924.00000000000011</v>
      </c>
      <c r="E201" s="29">
        <v>924.00000000000011</v>
      </c>
      <c r="F201" s="16" t="s">
        <v>35</v>
      </c>
      <c r="G201" s="105"/>
      <c r="H201" s="128"/>
      <c r="I201" s="128"/>
      <c r="J201" s="128"/>
    </row>
    <row r="202" spans="1:10" ht="15" customHeight="1" x14ac:dyDescent="0.25">
      <c r="A202" s="14" t="s">
        <v>351</v>
      </c>
      <c r="B202" s="14" t="s">
        <v>352</v>
      </c>
      <c r="C202" s="29">
        <v>1556.17</v>
      </c>
      <c r="D202" s="29">
        <v>1556.17</v>
      </c>
      <c r="E202" s="29">
        <v>1556.17</v>
      </c>
      <c r="F202" s="16" t="s">
        <v>35</v>
      </c>
      <c r="G202" s="105"/>
      <c r="H202" s="128"/>
      <c r="I202" s="128"/>
      <c r="J202" s="128"/>
    </row>
    <row r="203" spans="1:10" ht="15" customHeight="1" x14ac:dyDescent="0.25">
      <c r="A203" s="14" t="s">
        <v>353</v>
      </c>
      <c r="B203" s="14" t="s">
        <v>354</v>
      </c>
      <c r="C203" s="29">
        <v>924.00000000000011</v>
      </c>
      <c r="D203" s="29">
        <v>924.00000000000011</v>
      </c>
      <c r="E203" s="29">
        <v>924.00000000000011</v>
      </c>
      <c r="F203" s="16" t="s">
        <v>35</v>
      </c>
      <c r="G203" s="105"/>
      <c r="H203" s="128"/>
      <c r="I203" s="128"/>
      <c r="J203" s="128"/>
    </row>
    <row r="204" spans="1:10" ht="15" customHeight="1" x14ac:dyDescent="0.25">
      <c r="A204" s="14" t="s">
        <v>355</v>
      </c>
      <c r="B204" s="14" t="s">
        <v>356</v>
      </c>
      <c r="C204" s="29">
        <v>2310</v>
      </c>
      <c r="D204" s="29">
        <v>2310</v>
      </c>
      <c r="E204" s="29">
        <v>2310</v>
      </c>
      <c r="F204" s="16" t="s">
        <v>35</v>
      </c>
      <c r="G204" s="105"/>
      <c r="H204" s="128"/>
      <c r="I204" s="128"/>
      <c r="J204" s="128"/>
    </row>
    <row r="205" spans="1:10" ht="15" customHeight="1" x14ac:dyDescent="0.25">
      <c r="A205" s="14" t="s">
        <v>357</v>
      </c>
      <c r="B205" s="14" t="s">
        <v>358</v>
      </c>
      <c r="C205" s="29">
        <v>462.00000000000006</v>
      </c>
      <c r="D205" s="29">
        <v>462.00000000000006</v>
      </c>
      <c r="E205" s="29">
        <v>462.00000000000006</v>
      </c>
      <c r="F205" s="16" t="s">
        <v>35</v>
      </c>
      <c r="G205" s="105"/>
      <c r="H205" s="128"/>
      <c r="I205" s="128"/>
      <c r="J205" s="128"/>
    </row>
    <row r="206" spans="1:10" ht="15" customHeight="1" x14ac:dyDescent="0.25">
      <c r="A206" s="14" t="s">
        <v>359</v>
      </c>
      <c r="B206" s="14" t="s">
        <v>360</v>
      </c>
      <c r="C206" s="29">
        <v>1353</v>
      </c>
      <c r="D206" s="29">
        <v>1353</v>
      </c>
      <c r="E206" s="29">
        <v>1353</v>
      </c>
      <c r="F206" s="16" t="s">
        <v>35</v>
      </c>
      <c r="G206" s="105"/>
      <c r="H206" s="128"/>
      <c r="I206" s="128"/>
      <c r="J206" s="128"/>
    </row>
    <row r="207" spans="1:10" ht="15" customHeight="1" x14ac:dyDescent="0.25">
      <c r="A207" s="14" t="s">
        <v>361</v>
      </c>
      <c r="B207" s="14" t="s">
        <v>362</v>
      </c>
      <c r="C207" s="29">
        <v>1925.0000000000002</v>
      </c>
      <c r="D207" s="29">
        <v>1925.0000000000002</v>
      </c>
      <c r="E207" s="29">
        <v>1925.0000000000002</v>
      </c>
      <c r="F207" s="16" t="s">
        <v>35</v>
      </c>
      <c r="G207" s="105"/>
      <c r="H207" s="128"/>
      <c r="I207" s="128"/>
      <c r="J207" s="128"/>
    </row>
    <row r="208" spans="1:10" ht="15" customHeight="1" x14ac:dyDescent="0.25">
      <c r="A208" s="14" t="s">
        <v>363</v>
      </c>
      <c r="B208" s="14" t="s">
        <v>364</v>
      </c>
      <c r="C208" s="29">
        <v>154</v>
      </c>
      <c r="D208" s="29">
        <v>154</v>
      </c>
      <c r="E208" s="29">
        <v>154</v>
      </c>
      <c r="F208" s="16" t="s">
        <v>35</v>
      </c>
      <c r="G208" s="105"/>
      <c r="H208" s="128"/>
      <c r="I208" s="128"/>
      <c r="J208" s="128"/>
    </row>
    <row r="209" spans="1:10" ht="15" customHeight="1" x14ac:dyDescent="0.25">
      <c r="A209" s="14" t="s">
        <v>365</v>
      </c>
      <c r="B209" s="14" t="s">
        <v>366</v>
      </c>
      <c r="C209" s="29">
        <v>616</v>
      </c>
      <c r="D209" s="29">
        <v>616</v>
      </c>
      <c r="E209" s="29">
        <v>616</v>
      </c>
      <c r="F209" s="16" t="s">
        <v>35</v>
      </c>
      <c r="G209" s="105"/>
      <c r="H209" s="128"/>
      <c r="I209" s="128"/>
      <c r="J209" s="128"/>
    </row>
    <row r="210" spans="1:10" ht="15" customHeight="1" x14ac:dyDescent="0.25">
      <c r="A210" s="14" t="s">
        <v>367</v>
      </c>
      <c r="B210" s="14" t="s">
        <v>368</v>
      </c>
      <c r="C210" s="29">
        <v>1925.0000000000002</v>
      </c>
      <c r="D210" s="29">
        <v>1925.0000000000002</v>
      </c>
      <c r="E210" s="29">
        <v>1925.0000000000002</v>
      </c>
      <c r="F210" s="16" t="s">
        <v>35</v>
      </c>
      <c r="G210" s="105"/>
      <c r="H210" s="128"/>
      <c r="I210" s="128"/>
      <c r="J210" s="128"/>
    </row>
    <row r="211" spans="1:10" ht="15" customHeight="1" x14ac:dyDescent="0.25">
      <c r="A211" s="14" t="s">
        <v>369</v>
      </c>
      <c r="B211" s="14" t="s">
        <v>370</v>
      </c>
      <c r="C211" s="29">
        <v>1925.0000000000002</v>
      </c>
      <c r="D211" s="29">
        <v>1925.0000000000002</v>
      </c>
      <c r="E211" s="29">
        <v>1925.0000000000002</v>
      </c>
      <c r="F211" s="16" t="s">
        <v>35</v>
      </c>
      <c r="G211" s="105"/>
      <c r="H211" s="128"/>
      <c r="I211" s="128"/>
      <c r="J211" s="128"/>
    </row>
    <row r="212" spans="1:10" ht="15" customHeight="1" x14ac:dyDescent="0.25">
      <c r="A212" s="14" t="s">
        <v>371</v>
      </c>
      <c r="B212" s="14" t="s">
        <v>372</v>
      </c>
      <c r="C212" s="29">
        <v>3850.0000000000005</v>
      </c>
      <c r="D212" s="29">
        <v>3850.0000000000005</v>
      </c>
      <c r="E212" s="29">
        <v>3850.0000000000005</v>
      </c>
      <c r="F212" s="16" t="s">
        <v>35</v>
      </c>
      <c r="G212" s="105"/>
      <c r="H212" s="128"/>
      <c r="I212" s="128"/>
      <c r="J212" s="128"/>
    </row>
    <row r="213" spans="1:10" ht="15" customHeight="1" x14ac:dyDescent="0.25">
      <c r="A213" s="14" t="s">
        <v>373</v>
      </c>
      <c r="B213" s="14" t="s">
        <v>374</v>
      </c>
      <c r="C213" s="29">
        <v>1925.0000000000002</v>
      </c>
      <c r="D213" s="29">
        <v>1925.0000000000002</v>
      </c>
      <c r="E213" s="29">
        <v>1925.0000000000002</v>
      </c>
      <c r="F213" s="16" t="s">
        <v>35</v>
      </c>
      <c r="G213" s="105"/>
      <c r="H213" s="128"/>
      <c r="I213" s="128"/>
      <c r="J213" s="128"/>
    </row>
    <row r="214" spans="1:10" ht="15" customHeight="1" x14ac:dyDescent="0.25">
      <c r="A214" s="14" t="s">
        <v>375</v>
      </c>
      <c r="B214" s="14" t="s">
        <v>376</v>
      </c>
      <c r="C214" s="29">
        <v>231.00000000000003</v>
      </c>
      <c r="D214" s="29">
        <v>231.00000000000003</v>
      </c>
      <c r="E214" s="29">
        <v>231.00000000000003</v>
      </c>
      <c r="F214" s="16" t="s">
        <v>35</v>
      </c>
      <c r="G214" s="105"/>
      <c r="H214" s="128"/>
      <c r="I214" s="128"/>
      <c r="J214" s="128"/>
    </row>
    <row r="215" spans="1:10" ht="15" customHeight="1" x14ac:dyDescent="0.25">
      <c r="A215" s="14" t="s">
        <v>377</v>
      </c>
      <c r="B215" s="14" t="s">
        <v>378</v>
      </c>
      <c r="C215" s="29">
        <v>1155</v>
      </c>
      <c r="D215" s="29">
        <v>1155</v>
      </c>
      <c r="E215" s="29">
        <v>1155</v>
      </c>
      <c r="F215" s="16" t="s">
        <v>35</v>
      </c>
      <c r="G215" s="105"/>
      <c r="H215" s="128"/>
      <c r="I215" s="128"/>
      <c r="J215" s="128"/>
    </row>
    <row r="216" spans="1:10" ht="15" customHeight="1" x14ac:dyDescent="0.25">
      <c r="A216" s="14" t="s">
        <v>379</v>
      </c>
      <c r="B216" s="14" t="s">
        <v>380</v>
      </c>
      <c r="C216" s="29">
        <v>1540.0000000000002</v>
      </c>
      <c r="D216" s="29">
        <v>1540.0000000000002</v>
      </c>
      <c r="E216" s="29">
        <v>1540.0000000000002</v>
      </c>
      <c r="F216" s="16" t="s">
        <v>35</v>
      </c>
      <c r="G216" s="105"/>
      <c r="H216" s="128"/>
      <c r="I216" s="128"/>
      <c r="J216" s="128"/>
    </row>
    <row r="217" spans="1:10" ht="15" customHeight="1" x14ac:dyDescent="0.25">
      <c r="A217" s="14" t="s">
        <v>381</v>
      </c>
      <c r="B217" s="14" t="s">
        <v>382</v>
      </c>
      <c r="C217" s="29">
        <v>1540.0000000000002</v>
      </c>
      <c r="D217" s="29">
        <v>1540.0000000000002</v>
      </c>
      <c r="E217" s="29">
        <v>1540.0000000000002</v>
      </c>
      <c r="F217" s="16" t="s">
        <v>35</v>
      </c>
      <c r="G217" s="105"/>
      <c r="H217" s="128"/>
      <c r="I217" s="128"/>
      <c r="J217" s="128"/>
    </row>
    <row r="218" spans="1:10" ht="15" customHeight="1" x14ac:dyDescent="0.25">
      <c r="A218" s="14" t="s">
        <v>383</v>
      </c>
      <c r="B218" s="14" t="s">
        <v>384</v>
      </c>
      <c r="C218" s="29">
        <v>1925.0000000000002</v>
      </c>
      <c r="D218" s="29">
        <v>1925.0000000000002</v>
      </c>
      <c r="E218" s="29">
        <v>1925.0000000000002</v>
      </c>
      <c r="F218" s="16" t="s">
        <v>35</v>
      </c>
      <c r="G218" s="105"/>
      <c r="H218" s="128"/>
      <c r="I218" s="128"/>
      <c r="J218" s="128"/>
    </row>
    <row r="219" spans="1:10" ht="15" customHeight="1" x14ac:dyDescent="0.25">
      <c r="A219" s="14" t="s">
        <v>385</v>
      </c>
      <c r="B219" s="14" t="s">
        <v>386</v>
      </c>
      <c r="C219" s="29">
        <v>1155</v>
      </c>
      <c r="D219" s="29">
        <v>1155</v>
      </c>
      <c r="E219" s="29">
        <v>1155</v>
      </c>
      <c r="F219" s="16" t="s">
        <v>35</v>
      </c>
      <c r="G219" s="105"/>
      <c r="H219" s="128"/>
      <c r="I219" s="128"/>
      <c r="J219" s="128"/>
    </row>
    <row r="220" spans="1:10" ht="15" customHeight="1" x14ac:dyDescent="0.25">
      <c r="A220" s="14" t="s">
        <v>387</v>
      </c>
      <c r="B220" s="14" t="s">
        <v>388</v>
      </c>
      <c r="C220" s="29">
        <v>273.90000000000003</v>
      </c>
      <c r="D220" s="29">
        <v>273.90000000000003</v>
      </c>
      <c r="E220" s="29">
        <v>273.90000000000003</v>
      </c>
      <c r="F220" s="16" t="s">
        <v>35</v>
      </c>
      <c r="G220" s="105"/>
      <c r="H220" s="128"/>
      <c r="I220" s="128"/>
      <c r="J220" s="128"/>
    </row>
    <row r="221" spans="1:10" ht="15" customHeight="1" x14ac:dyDescent="0.25">
      <c r="A221" s="14" t="s">
        <v>389</v>
      </c>
      <c r="B221" s="14" t="s">
        <v>390</v>
      </c>
      <c r="C221" s="29">
        <v>53.900000000000006</v>
      </c>
      <c r="D221" s="29">
        <v>53.900000000000006</v>
      </c>
      <c r="E221" s="29">
        <v>53.900000000000006</v>
      </c>
      <c r="F221" s="16" t="s">
        <v>35</v>
      </c>
      <c r="G221" s="105"/>
      <c r="H221" s="128"/>
      <c r="I221" s="128"/>
      <c r="J221" s="128"/>
    </row>
    <row r="222" spans="1:10" ht="15" customHeight="1" x14ac:dyDescent="0.25">
      <c r="A222" s="14" t="s">
        <v>391</v>
      </c>
      <c r="B222" s="14" t="s">
        <v>392</v>
      </c>
      <c r="C222" s="29">
        <v>53.900000000000006</v>
      </c>
      <c r="D222" s="29">
        <v>53.900000000000006</v>
      </c>
      <c r="E222" s="29">
        <v>53.900000000000006</v>
      </c>
      <c r="F222" s="16" t="s">
        <v>35</v>
      </c>
      <c r="G222" s="105"/>
      <c r="H222" s="128"/>
      <c r="I222" s="128"/>
      <c r="J222" s="128"/>
    </row>
    <row r="223" spans="1:10" ht="15" customHeight="1" x14ac:dyDescent="0.25">
      <c r="A223" s="14" t="s">
        <v>393</v>
      </c>
      <c r="B223" s="14" t="s">
        <v>394</v>
      </c>
      <c r="C223" s="29">
        <v>385.00000000000006</v>
      </c>
      <c r="D223" s="29">
        <v>385.00000000000006</v>
      </c>
      <c r="E223" s="29">
        <v>385.00000000000006</v>
      </c>
      <c r="F223" s="16" t="s">
        <v>35</v>
      </c>
      <c r="G223" s="105"/>
      <c r="H223" s="128"/>
      <c r="I223" s="128"/>
      <c r="J223" s="128"/>
    </row>
    <row r="224" spans="1:10" ht="15" customHeight="1" x14ac:dyDescent="0.25">
      <c r="A224" s="14" t="s">
        <v>395</v>
      </c>
      <c r="B224" s="14" t="s">
        <v>396</v>
      </c>
      <c r="C224" s="29">
        <v>110.00000000000001</v>
      </c>
      <c r="D224" s="29">
        <v>110.00000000000001</v>
      </c>
      <c r="E224" s="29">
        <v>110.00000000000001</v>
      </c>
      <c r="F224" s="16" t="s">
        <v>35</v>
      </c>
      <c r="G224" s="105"/>
      <c r="H224" s="128"/>
      <c r="I224" s="128"/>
      <c r="J224" s="128"/>
    </row>
    <row r="225" spans="1:10" ht="15" customHeight="1" x14ac:dyDescent="0.25">
      <c r="A225" s="13" t="s">
        <v>490</v>
      </c>
      <c r="B225" s="14" t="s">
        <v>397</v>
      </c>
      <c r="C225" s="29">
        <v>924.00000000000011</v>
      </c>
      <c r="D225" s="29">
        <v>924.00000000000011</v>
      </c>
      <c r="E225" s="29">
        <v>924.00000000000011</v>
      </c>
      <c r="F225" s="16" t="s">
        <v>35</v>
      </c>
      <c r="G225" s="105"/>
      <c r="H225" s="128"/>
      <c r="I225" s="128"/>
      <c r="J225" s="128"/>
    </row>
    <row r="226" spans="1:10" ht="47.25" customHeight="1" x14ac:dyDescent="0.25">
      <c r="A226" s="20" t="s">
        <v>506</v>
      </c>
      <c r="B226" s="27" t="s">
        <v>507</v>
      </c>
      <c r="C226" s="30">
        <v>16.5</v>
      </c>
      <c r="D226" s="30">
        <v>16.5</v>
      </c>
      <c r="E226" s="30">
        <v>16.5</v>
      </c>
      <c r="F226" s="28">
        <v>43831</v>
      </c>
      <c r="G226" s="105"/>
      <c r="H226" s="137" t="s">
        <v>526</v>
      </c>
      <c r="I226" s="137"/>
      <c r="J226" s="137"/>
    </row>
    <row r="227" spans="1:10" ht="15" customHeight="1" x14ac:dyDescent="0.25">
      <c r="A227" s="14" t="s">
        <v>398</v>
      </c>
      <c r="B227" s="14" t="s">
        <v>399</v>
      </c>
      <c r="C227" s="29">
        <v>2310</v>
      </c>
      <c r="D227" s="29">
        <v>2310</v>
      </c>
      <c r="E227" s="29">
        <v>2310</v>
      </c>
      <c r="F227" s="16" t="s">
        <v>35</v>
      </c>
      <c r="G227" s="105"/>
      <c r="H227" s="128"/>
      <c r="I227" s="128"/>
      <c r="J227" s="128"/>
    </row>
    <row r="228" spans="1:10" ht="15" customHeight="1" x14ac:dyDescent="0.25">
      <c r="A228" s="14" t="s">
        <v>400</v>
      </c>
      <c r="B228" s="14" t="s">
        <v>401</v>
      </c>
      <c r="C228" s="29">
        <v>3080.0000000000005</v>
      </c>
      <c r="D228" s="29">
        <v>3080.0000000000005</v>
      </c>
      <c r="E228" s="29">
        <v>3080.0000000000005</v>
      </c>
      <c r="F228" s="16" t="s">
        <v>35</v>
      </c>
      <c r="G228" s="105"/>
      <c r="H228" s="128"/>
      <c r="I228" s="128"/>
      <c r="J228" s="128"/>
    </row>
    <row r="229" spans="1:10" ht="15" customHeight="1" x14ac:dyDescent="0.25">
      <c r="A229" s="14" t="s">
        <v>402</v>
      </c>
      <c r="B229" s="14" t="s">
        <v>403</v>
      </c>
      <c r="C229" s="29">
        <v>1540.0000000000002</v>
      </c>
      <c r="D229" s="29">
        <v>1540.0000000000002</v>
      </c>
      <c r="E229" s="29">
        <v>1540.0000000000002</v>
      </c>
      <c r="F229" s="16" t="s">
        <v>35</v>
      </c>
      <c r="G229" s="105"/>
      <c r="H229" s="128"/>
      <c r="I229" s="128"/>
      <c r="J229" s="128"/>
    </row>
    <row r="230" spans="1:10" ht="15" customHeight="1" x14ac:dyDescent="0.25">
      <c r="A230" s="14" t="s">
        <v>404</v>
      </c>
      <c r="B230" s="14" t="s">
        <v>405</v>
      </c>
      <c r="C230" s="29">
        <v>3080.0000000000005</v>
      </c>
      <c r="D230" s="29">
        <v>3080.0000000000005</v>
      </c>
      <c r="E230" s="29">
        <v>3080.0000000000005</v>
      </c>
      <c r="F230" s="16" t="s">
        <v>35</v>
      </c>
      <c r="G230" s="105"/>
      <c r="H230" s="128"/>
      <c r="I230" s="128"/>
      <c r="J230" s="128"/>
    </row>
    <row r="231" spans="1:10" ht="15" customHeight="1" x14ac:dyDescent="0.25">
      <c r="A231" s="14" t="s">
        <v>406</v>
      </c>
      <c r="B231" s="14" t="s">
        <v>407</v>
      </c>
      <c r="C231" s="29">
        <v>1485.0000000000002</v>
      </c>
      <c r="D231" s="29">
        <v>1485.0000000000002</v>
      </c>
      <c r="E231" s="29">
        <v>1485.0000000000002</v>
      </c>
      <c r="F231" s="16" t="s">
        <v>35</v>
      </c>
      <c r="G231" s="105"/>
      <c r="H231" s="128"/>
      <c r="I231" s="128"/>
      <c r="J231" s="128"/>
    </row>
    <row r="232" spans="1:10" ht="15" customHeight="1" x14ac:dyDescent="0.25">
      <c r="A232" s="14" t="s">
        <v>408</v>
      </c>
      <c r="B232" s="14" t="s">
        <v>409</v>
      </c>
      <c r="C232" s="29">
        <v>1342.077</v>
      </c>
      <c r="D232" s="29">
        <v>1342.077</v>
      </c>
      <c r="E232" s="29">
        <v>1342.077</v>
      </c>
      <c r="F232" s="16" t="s">
        <v>35</v>
      </c>
      <c r="G232" s="105"/>
      <c r="H232" s="128"/>
      <c r="I232" s="128"/>
      <c r="J232" s="128"/>
    </row>
    <row r="233" spans="1:10" ht="15" customHeight="1" x14ac:dyDescent="0.25">
      <c r="A233" s="14" t="s">
        <v>410</v>
      </c>
      <c r="B233" s="14" t="s">
        <v>411</v>
      </c>
      <c r="C233" s="29">
        <v>1503.4690000000001</v>
      </c>
      <c r="D233" s="29">
        <v>1503.4690000000001</v>
      </c>
      <c r="E233" s="29">
        <v>1503.4690000000001</v>
      </c>
      <c r="F233" s="16" t="s">
        <v>35</v>
      </c>
      <c r="G233" s="105"/>
      <c r="H233" s="128"/>
      <c r="I233" s="128"/>
      <c r="J233" s="128"/>
    </row>
    <row r="234" spans="1:10" ht="15" customHeight="1" x14ac:dyDescent="0.25">
      <c r="A234" s="14" t="s">
        <v>412</v>
      </c>
      <c r="B234" s="14" t="s">
        <v>413</v>
      </c>
      <c r="C234" s="29">
        <v>924.00000000000011</v>
      </c>
      <c r="D234" s="29">
        <v>924.00000000000011</v>
      </c>
      <c r="E234" s="29">
        <v>924.00000000000011</v>
      </c>
      <c r="F234" s="16" t="s">
        <v>35</v>
      </c>
      <c r="G234" s="105"/>
      <c r="H234" s="128"/>
      <c r="I234" s="128"/>
      <c r="J234" s="128"/>
    </row>
    <row r="235" spans="1:10" ht="15" customHeight="1" x14ac:dyDescent="0.25">
      <c r="A235" s="14" t="s">
        <v>414</v>
      </c>
      <c r="B235" s="14" t="s">
        <v>415</v>
      </c>
      <c r="C235" s="29">
        <v>2750</v>
      </c>
      <c r="D235" s="29">
        <v>2750</v>
      </c>
      <c r="E235" s="29">
        <v>2750</v>
      </c>
      <c r="F235" s="16" t="s">
        <v>35</v>
      </c>
      <c r="G235" s="105"/>
      <c r="H235" s="128"/>
      <c r="I235" s="128"/>
      <c r="J235" s="128"/>
    </row>
    <row r="236" spans="1:10" ht="33" customHeight="1" x14ac:dyDescent="0.25">
      <c r="A236" s="72" t="s">
        <v>1071</v>
      </c>
      <c r="B236" s="73" t="s">
        <v>1073</v>
      </c>
      <c r="C236" s="30">
        <v>87</v>
      </c>
      <c r="D236" s="30">
        <v>87</v>
      </c>
      <c r="E236" s="30">
        <v>87</v>
      </c>
      <c r="F236" s="28">
        <v>44197</v>
      </c>
      <c r="G236" s="105"/>
      <c r="H236" s="121" t="s">
        <v>1461</v>
      </c>
      <c r="I236" s="122"/>
      <c r="J236" s="123"/>
    </row>
    <row r="237" spans="1:10" ht="15" customHeight="1" x14ac:dyDescent="0.25">
      <c r="A237" s="36" t="s">
        <v>1072</v>
      </c>
      <c r="B237" s="36" t="s">
        <v>1074</v>
      </c>
      <c r="C237" s="29">
        <v>87</v>
      </c>
      <c r="D237" s="29">
        <v>87</v>
      </c>
      <c r="E237" s="29">
        <v>87</v>
      </c>
      <c r="F237" s="26">
        <v>44197</v>
      </c>
      <c r="G237" s="105"/>
      <c r="H237" s="125" t="s">
        <v>1461</v>
      </c>
      <c r="I237" s="126"/>
      <c r="J237" s="127"/>
    </row>
    <row r="238" spans="1:10" ht="15" customHeight="1" x14ac:dyDescent="0.25">
      <c r="A238" s="14" t="s">
        <v>416</v>
      </c>
      <c r="B238" s="14" t="s">
        <v>417</v>
      </c>
      <c r="C238" s="29">
        <v>104.50000000000001</v>
      </c>
      <c r="D238" s="29">
        <v>104.50000000000001</v>
      </c>
      <c r="E238" s="29">
        <v>104.50000000000001</v>
      </c>
      <c r="F238" s="16" t="s">
        <v>35</v>
      </c>
      <c r="G238" s="105"/>
      <c r="H238" s="128"/>
      <c r="I238" s="128"/>
      <c r="J238" s="128"/>
    </row>
    <row r="239" spans="1:10" ht="15" customHeight="1" x14ac:dyDescent="0.25">
      <c r="A239" s="14" t="s">
        <v>418</v>
      </c>
      <c r="B239" s="14" t="s">
        <v>419</v>
      </c>
      <c r="C239" s="31">
        <v>57.750000000000007</v>
      </c>
      <c r="D239" s="31">
        <v>57.750000000000007</v>
      </c>
      <c r="E239" s="31">
        <v>57.750000000000007</v>
      </c>
      <c r="F239" s="26">
        <v>43101</v>
      </c>
      <c r="G239" s="105"/>
      <c r="H239" s="128"/>
      <c r="I239" s="128"/>
      <c r="J239" s="128"/>
    </row>
    <row r="240" spans="1:10" ht="15" customHeight="1" x14ac:dyDescent="0.25">
      <c r="A240" s="14" t="s">
        <v>420</v>
      </c>
      <c r="B240" s="14" t="s">
        <v>421</v>
      </c>
      <c r="C240" s="29">
        <v>115.50000000000001</v>
      </c>
      <c r="D240" s="29">
        <v>115.50000000000001</v>
      </c>
      <c r="E240" s="29">
        <v>115.50000000000001</v>
      </c>
      <c r="F240" s="16" t="s">
        <v>35</v>
      </c>
      <c r="G240" s="105"/>
      <c r="H240" s="128"/>
      <c r="I240" s="128"/>
      <c r="J240" s="128"/>
    </row>
    <row r="241" spans="1:10" ht="15" customHeight="1" x14ac:dyDescent="0.25">
      <c r="A241" s="14" t="s">
        <v>422</v>
      </c>
      <c r="B241" s="14" t="s">
        <v>423</v>
      </c>
      <c r="C241" s="29">
        <v>1155</v>
      </c>
      <c r="D241" s="29">
        <v>1155</v>
      </c>
      <c r="E241" s="29">
        <v>1155</v>
      </c>
      <c r="F241" s="16" t="s">
        <v>35</v>
      </c>
      <c r="G241" s="105"/>
      <c r="H241" s="128"/>
      <c r="I241" s="128"/>
      <c r="J241" s="128"/>
    </row>
    <row r="242" spans="1:10" ht="15" customHeight="1" x14ac:dyDescent="0.25">
      <c r="A242" s="14" t="s">
        <v>424</v>
      </c>
      <c r="B242" s="14" t="s">
        <v>425</v>
      </c>
      <c r="C242" s="29">
        <v>346.5</v>
      </c>
      <c r="D242" s="29">
        <v>346.5</v>
      </c>
      <c r="E242" s="29">
        <v>346.5</v>
      </c>
      <c r="F242" s="16" t="s">
        <v>35</v>
      </c>
      <c r="G242" s="105"/>
      <c r="H242" s="128"/>
      <c r="I242" s="128"/>
      <c r="J242" s="128"/>
    </row>
    <row r="243" spans="1:10" ht="15" customHeight="1" x14ac:dyDescent="0.25">
      <c r="A243" s="14" t="s">
        <v>426</v>
      </c>
      <c r="B243" s="14" t="s">
        <v>427</v>
      </c>
      <c r="C243" s="29">
        <v>924.00000000000011</v>
      </c>
      <c r="D243" s="29">
        <v>924.00000000000011</v>
      </c>
      <c r="E243" s="29">
        <v>924.00000000000011</v>
      </c>
      <c r="F243" s="16" t="s">
        <v>35</v>
      </c>
      <c r="G243" s="105"/>
      <c r="H243" s="128"/>
      <c r="I243" s="128"/>
      <c r="J243" s="128"/>
    </row>
    <row r="244" spans="1:10" ht="15" customHeight="1" x14ac:dyDescent="0.25">
      <c r="A244" s="14" t="s">
        <v>428</v>
      </c>
      <c r="B244" s="14" t="s">
        <v>429</v>
      </c>
      <c r="C244" s="29">
        <v>297</v>
      </c>
      <c r="D244" s="29">
        <v>297</v>
      </c>
      <c r="E244" s="29">
        <v>297</v>
      </c>
      <c r="F244" s="16" t="s">
        <v>35</v>
      </c>
      <c r="G244" s="105"/>
      <c r="H244" s="128"/>
      <c r="I244" s="128"/>
      <c r="J244" s="128"/>
    </row>
    <row r="245" spans="1:10" ht="15" customHeight="1" x14ac:dyDescent="0.25">
      <c r="A245" s="14" t="s">
        <v>430</v>
      </c>
      <c r="B245" s="14" t="s">
        <v>431</v>
      </c>
      <c r="C245" s="29">
        <v>297</v>
      </c>
      <c r="D245" s="29">
        <v>297</v>
      </c>
      <c r="E245" s="29">
        <v>297</v>
      </c>
      <c r="F245" s="16" t="s">
        <v>35</v>
      </c>
      <c r="G245" s="105"/>
      <c r="H245" s="128"/>
      <c r="I245" s="128"/>
      <c r="J245" s="128"/>
    </row>
    <row r="246" spans="1:10" ht="15" customHeight="1" x14ac:dyDescent="0.25">
      <c r="A246" s="14" t="s">
        <v>432</v>
      </c>
      <c r="B246" s="14" t="s">
        <v>433</v>
      </c>
      <c r="C246" s="29">
        <v>297</v>
      </c>
      <c r="D246" s="29">
        <v>297</v>
      </c>
      <c r="E246" s="29">
        <v>297</v>
      </c>
      <c r="F246" s="16" t="s">
        <v>35</v>
      </c>
      <c r="G246" s="105"/>
      <c r="H246" s="128"/>
      <c r="I246" s="128"/>
      <c r="J246" s="128"/>
    </row>
    <row r="247" spans="1:10" ht="15" customHeight="1" x14ac:dyDescent="0.25">
      <c r="A247" s="14" t="s">
        <v>434</v>
      </c>
      <c r="B247" s="14" t="s">
        <v>435</v>
      </c>
      <c r="C247" s="29">
        <v>297</v>
      </c>
      <c r="D247" s="29">
        <v>297</v>
      </c>
      <c r="E247" s="29">
        <v>297</v>
      </c>
      <c r="F247" s="16" t="s">
        <v>35</v>
      </c>
      <c r="G247" s="105"/>
      <c r="H247" s="128"/>
      <c r="I247" s="128"/>
      <c r="J247" s="128"/>
    </row>
    <row r="248" spans="1:10" ht="15" customHeight="1" x14ac:dyDescent="0.25">
      <c r="A248" s="14" t="s">
        <v>436</v>
      </c>
      <c r="B248" s="14" t="s">
        <v>437</v>
      </c>
      <c r="C248" s="29">
        <v>297</v>
      </c>
      <c r="D248" s="29">
        <v>297</v>
      </c>
      <c r="E248" s="29">
        <v>297</v>
      </c>
      <c r="F248" s="16" t="s">
        <v>35</v>
      </c>
      <c r="G248" s="105"/>
      <c r="H248" s="128"/>
      <c r="I248" s="128"/>
      <c r="J248" s="128"/>
    </row>
    <row r="249" spans="1:10" ht="15" customHeight="1" x14ac:dyDescent="0.25">
      <c r="A249" s="14" t="s">
        <v>438</v>
      </c>
      <c r="B249" s="14" t="s">
        <v>439</v>
      </c>
      <c r="C249" s="29">
        <v>297</v>
      </c>
      <c r="D249" s="29">
        <v>297</v>
      </c>
      <c r="E249" s="29">
        <v>297</v>
      </c>
      <c r="F249" s="16" t="s">
        <v>35</v>
      </c>
      <c r="G249" s="105"/>
      <c r="H249" s="128"/>
      <c r="I249" s="128"/>
      <c r="J249" s="128"/>
    </row>
    <row r="250" spans="1:10" ht="15" customHeight="1" x14ac:dyDescent="0.25">
      <c r="A250" s="14" t="s">
        <v>440</v>
      </c>
      <c r="B250" s="14" t="s">
        <v>441</v>
      </c>
      <c r="C250" s="29">
        <v>2079</v>
      </c>
      <c r="D250" s="29">
        <v>2079</v>
      </c>
      <c r="E250" s="29">
        <v>2079</v>
      </c>
      <c r="F250" s="16" t="s">
        <v>35</v>
      </c>
      <c r="G250" s="105"/>
      <c r="H250" s="128"/>
      <c r="I250" s="128"/>
      <c r="J250" s="128"/>
    </row>
    <row r="251" spans="1:10" ht="15" customHeight="1" x14ac:dyDescent="0.25">
      <c r="A251" s="14" t="s">
        <v>442</v>
      </c>
      <c r="B251" s="14" t="s">
        <v>443</v>
      </c>
      <c r="C251" s="29">
        <v>2695</v>
      </c>
      <c r="D251" s="29">
        <v>2695</v>
      </c>
      <c r="E251" s="29">
        <v>2695</v>
      </c>
      <c r="F251" s="16" t="s">
        <v>35</v>
      </c>
      <c r="G251" s="105"/>
      <c r="H251" s="128"/>
      <c r="I251" s="128"/>
      <c r="J251" s="128"/>
    </row>
    <row r="252" spans="1:10" ht="15" customHeight="1" x14ac:dyDescent="0.25">
      <c r="A252" s="14" t="s">
        <v>444</v>
      </c>
      <c r="B252" s="14" t="s">
        <v>445</v>
      </c>
      <c r="C252" s="29">
        <v>3003.0000000000005</v>
      </c>
      <c r="D252" s="29">
        <v>3003.0000000000005</v>
      </c>
      <c r="E252" s="29">
        <v>3003.0000000000005</v>
      </c>
      <c r="F252" s="16" t="s">
        <v>50</v>
      </c>
      <c r="G252" s="105"/>
      <c r="H252" s="128"/>
      <c r="I252" s="128"/>
      <c r="J252" s="128"/>
    </row>
    <row r="253" spans="1:10" ht="15" customHeight="1" x14ac:dyDescent="0.25">
      <c r="A253" s="14" t="s">
        <v>446</v>
      </c>
      <c r="B253" s="14" t="s">
        <v>447</v>
      </c>
      <c r="C253" s="29">
        <v>297</v>
      </c>
      <c r="D253" s="29">
        <v>297</v>
      </c>
      <c r="E253" s="29">
        <v>297</v>
      </c>
      <c r="F253" s="16" t="s">
        <v>35</v>
      </c>
      <c r="G253" s="105"/>
      <c r="H253" s="128"/>
      <c r="I253" s="128"/>
      <c r="J253" s="128"/>
    </row>
    <row r="254" spans="1:10" ht="15" customHeight="1" x14ac:dyDescent="0.25">
      <c r="A254" s="14" t="s">
        <v>448</v>
      </c>
      <c r="B254" s="14" t="s">
        <v>449</v>
      </c>
      <c r="C254" s="29">
        <v>385.00000000000006</v>
      </c>
      <c r="D254" s="29">
        <v>385.00000000000006</v>
      </c>
      <c r="E254" s="29">
        <v>385.00000000000006</v>
      </c>
      <c r="F254" s="16" t="s">
        <v>35</v>
      </c>
      <c r="G254" s="105"/>
      <c r="H254" s="128"/>
      <c r="I254" s="128"/>
      <c r="J254" s="128"/>
    </row>
    <row r="255" spans="1:10" ht="15" customHeight="1" x14ac:dyDescent="0.25">
      <c r="A255" s="14" t="s">
        <v>450</v>
      </c>
      <c r="B255" s="14" t="s">
        <v>451</v>
      </c>
      <c r="C255" s="29">
        <v>198.00000000000003</v>
      </c>
      <c r="D255" s="29">
        <v>198.00000000000003</v>
      </c>
      <c r="E255" s="29">
        <v>198.00000000000003</v>
      </c>
      <c r="F255" s="16" t="s">
        <v>35</v>
      </c>
      <c r="G255" s="105"/>
      <c r="H255" s="128"/>
      <c r="I255" s="128"/>
      <c r="J255" s="128"/>
    </row>
    <row r="256" spans="1:10" ht="47.25" x14ac:dyDescent="0.25">
      <c r="A256" s="20" t="s">
        <v>452</v>
      </c>
      <c r="B256" s="27" t="s">
        <v>453</v>
      </c>
      <c r="C256" s="30">
        <v>220.00000000000003</v>
      </c>
      <c r="D256" s="30">
        <v>220.00000000000003</v>
      </c>
      <c r="E256" s="30">
        <v>220.00000000000003</v>
      </c>
      <c r="F256" s="28">
        <v>43101</v>
      </c>
      <c r="G256" s="105"/>
      <c r="H256" s="128"/>
      <c r="I256" s="128"/>
      <c r="J256" s="128"/>
    </row>
    <row r="257" spans="1:10" ht="53.25" customHeight="1" x14ac:dyDescent="0.25">
      <c r="A257" s="20" t="s">
        <v>508</v>
      </c>
      <c r="B257" s="21" t="s">
        <v>514</v>
      </c>
      <c r="C257" s="30">
        <v>55.000000000000007</v>
      </c>
      <c r="D257" s="30">
        <v>55.000000000000007</v>
      </c>
      <c r="E257" s="30">
        <v>55.000000000000007</v>
      </c>
      <c r="F257" s="28">
        <v>43831</v>
      </c>
      <c r="G257" s="105"/>
      <c r="H257" s="131" t="s">
        <v>527</v>
      </c>
      <c r="I257" s="131"/>
      <c r="J257" s="131"/>
    </row>
    <row r="258" spans="1:10" ht="50.25" customHeight="1" x14ac:dyDescent="0.25">
      <c r="A258" s="20" t="s">
        <v>509</v>
      </c>
      <c r="B258" s="21" t="s">
        <v>515</v>
      </c>
      <c r="C258" s="30">
        <v>55.000000000000007</v>
      </c>
      <c r="D258" s="30">
        <v>55.000000000000007</v>
      </c>
      <c r="E258" s="30">
        <v>55.000000000000007</v>
      </c>
      <c r="F258" s="28">
        <v>43831</v>
      </c>
      <c r="G258" s="105"/>
      <c r="H258" s="131" t="s">
        <v>527</v>
      </c>
      <c r="I258" s="131"/>
      <c r="J258" s="131"/>
    </row>
    <row r="259" spans="1:10" ht="33" customHeight="1" x14ac:dyDescent="0.25">
      <c r="A259" s="20" t="s">
        <v>510</v>
      </c>
      <c r="B259" s="27" t="s">
        <v>516</v>
      </c>
      <c r="C259" s="30">
        <v>27.500000000000004</v>
      </c>
      <c r="D259" s="30">
        <v>27.500000000000004</v>
      </c>
      <c r="E259" s="30">
        <v>27.500000000000004</v>
      </c>
      <c r="F259" s="28">
        <v>43831</v>
      </c>
      <c r="G259" s="105"/>
      <c r="H259" s="128" t="s">
        <v>518</v>
      </c>
      <c r="I259" s="128"/>
      <c r="J259" s="128"/>
    </row>
    <row r="260" spans="1:10" ht="33.75" customHeight="1" x14ac:dyDescent="0.25">
      <c r="A260" s="20" t="s">
        <v>511</v>
      </c>
      <c r="B260" s="27" t="s">
        <v>517</v>
      </c>
      <c r="C260" s="30">
        <v>27.500000000000004</v>
      </c>
      <c r="D260" s="30">
        <v>27.500000000000004</v>
      </c>
      <c r="E260" s="30">
        <v>27.500000000000004</v>
      </c>
      <c r="F260" s="28">
        <v>43831</v>
      </c>
      <c r="G260" s="105"/>
      <c r="H260" s="128" t="s">
        <v>518</v>
      </c>
      <c r="I260" s="128"/>
      <c r="J260" s="128"/>
    </row>
    <row r="261" spans="1:10" ht="79.5" customHeight="1" x14ac:dyDescent="0.25">
      <c r="A261" s="20" t="s">
        <v>512</v>
      </c>
      <c r="B261" s="73" t="s">
        <v>519</v>
      </c>
      <c r="C261" s="30">
        <v>27.500000000000004</v>
      </c>
      <c r="D261" s="30">
        <v>27.500000000000004</v>
      </c>
      <c r="E261" s="30">
        <v>27.500000000000004</v>
      </c>
      <c r="F261" s="28">
        <v>43831</v>
      </c>
      <c r="G261" s="105"/>
      <c r="H261" s="131" t="s">
        <v>528</v>
      </c>
      <c r="I261" s="131"/>
      <c r="J261" s="131"/>
    </row>
    <row r="262" spans="1:10" ht="79.5" customHeight="1" x14ac:dyDescent="0.25">
      <c r="A262" s="20" t="s">
        <v>513</v>
      </c>
      <c r="B262" s="73" t="s">
        <v>520</v>
      </c>
      <c r="C262" s="30">
        <v>27.500000000000004</v>
      </c>
      <c r="D262" s="30">
        <v>27.500000000000004</v>
      </c>
      <c r="E262" s="30">
        <v>27.500000000000004</v>
      </c>
      <c r="F262" s="28">
        <v>43831</v>
      </c>
      <c r="G262" s="105"/>
      <c r="H262" s="131" t="s">
        <v>528</v>
      </c>
      <c r="I262" s="131"/>
      <c r="J262" s="131"/>
    </row>
    <row r="263" spans="1:10" ht="31.5" x14ac:dyDescent="0.25">
      <c r="A263" s="20" t="s">
        <v>521</v>
      </c>
      <c r="B263" s="27" t="s">
        <v>523</v>
      </c>
      <c r="C263" s="30">
        <v>198.00000000000003</v>
      </c>
      <c r="D263" s="30">
        <v>198.00000000000003</v>
      </c>
      <c r="E263" s="30">
        <v>198.00000000000003</v>
      </c>
      <c r="F263" s="28">
        <v>43831</v>
      </c>
      <c r="G263" s="105"/>
      <c r="H263" s="124" t="s">
        <v>525</v>
      </c>
      <c r="I263" s="124"/>
      <c r="J263" s="124"/>
    </row>
    <row r="264" spans="1:10" ht="31.5" x14ac:dyDescent="0.25">
      <c r="A264" s="20" t="s">
        <v>522</v>
      </c>
      <c r="B264" s="27" t="s">
        <v>524</v>
      </c>
      <c r="C264" s="30">
        <v>198.00000000000003</v>
      </c>
      <c r="D264" s="30">
        <v>198.00000000000003</v>
      </c>
      <c r="E264" s="30">
        <v>198.00000000000003</v>
      </c>
      <c r="F264" s="28">
        <v>43831</v>
      </c>
      <c r="G264" s="105"/>
      <c r="H264" s="124" t="s">
        <v>525</v>
      </c>
      <c r="I264" s="124"/>
      <c r="J264" s="124"/>
    </row>
    <row r="265" spans="1:10" ht="34.5" customHeight="1" x14ac:dyDescent="0.25">
      <c r="A265" s="72" t="s">
        <v>454</v>
      </c>
      <c r="B265" s="73" t="s">
        <v>455</v>
      </c>
      <c r="C265" s="30">
        <v>136.19999999999999</v>
      </c>
      <c r="D265" s="30">
        <v>136.19999999999999</v>
      </c>
      <c r="E265" s="30">
        <v>136.19999999999999</v>
      </c>
      <c r="F265" s="40" t="s">
        <v>456</v>
      </c>
      <c r="G265" s="105" t="s">
        <v>457</v>
      </c>
      <c r="H265" s="128"/>
      <c r="I265" s="128"/>
      <c r="J265" s="128"/>
    </row>
    <row r="266" spans="1:10" ht="31.5" customHeight="1" x14ac:dyDescent="0.25">
      <c r="A266" s="37" t="s">
        <v>458</v>
      </c>
      <c r="B266" s="73" t="s">
        <v>459</v>
      </c>
      <c r="C266" s="32" t="s">
        <v>460</v>
      </c>
      <c r="D266" s="32" t="s">
        <v>460</v>
      </c>
      <c r="E266" s="32" t="s">
        <v>460</v>
      </c>
      <c r="F266" s="40" t="s">
        <v>456</v>
      </c>
      <c r="G266" s="40" t="s">
        <v>1109</v>
      </c>
      <c r="H266" s="139" t="s">
        <v>1111</v>
      </c>
      <c r="I266" s="139"/>
      <c r="J266" s="139"/>
    </row>
    <row r="267" spans="1:10" ht="15" customHeight="1" x14ac:dyDescent="0.25">
      <c r="A267" s="14" t="s">
        <v>462</v>
      </c>
      <c r="B267" s="14" t="s">
        <v>463</v>
      </c>
      <c r="C267" s="29">
        <v>44</v>
      </c>
      <c r="D267" s="29">
        <v>44</v>
      </c>
      <c r="E267" s="29">
        <v>44</v>
      </c>
      <c r="F267" s="16" t="s">
        <v>7</v>
      </c>
      <c r="G267" s="105"/>
      <c r="H267" s="128"/>
      <c r="I267" s="128"/>
      <c r="J267" s="128"/>
    </row>
    <row r="268" spans="1:10" ht="31.5" x14ac:dyDescent="0.25">
      <c r="A268" s="20" t="s">
        <v>464</v>
      </c>
      <c r="B268" s="21" t="s">
        <v>465</v>
      </c>
      <c r="C268" s="30">
        <v>136.19999999999999</v>
      </c>
      <c r="D268" s="30">
        <v>136.19999999999999</v>
      </c>
      <c r="E268" s="30">
        <v>136.19999999999999</v>
      </c>
      <c r="F268" s="25" t="s">
        <v>456</v>
      </c>
      <c r="G268" s="40" t="s">
        <v>1110</v>
      </c>
      <c r="H268" s="133" t="s">
        <v>1079</v>
      </c>
      <c r="I268" s="133"/>
      <c r="J268" s="133"/>
    </row>
    <row r="269" spans="1:10" ht="47.25" x14ac:dyDescent="0.25">
      <c r="A269" s="20" t="s">
        <v>466</v>
      </c>
      <c r="B269" s="21" t="s">
        <v>467</v>
      </c>
      <c r="C269" s="32" t="s">
        <v>460</v>
      </c>
      <c r="D269" s="32" t="s">
        <v>460</v>
      </c>
      <c r="E269" s="32" t="s">
        <v>460</v>
      </c>
      <c r="F269" s="25" t="s">
        <v>456</v>
      </c>
      <c r="G269" s="40" t="s">
        <v>1109</v>
      </c>
      <c r="H269" s="140" t="s">
        <v>1112</v>
      </c>
      <c r="I269" s="140"/>
      <c r="J269" s="140"/>
    </row>
    <row r="270" spans="1:10" ht="15" customHeight="1" x14ac:dyDescent="0.25">
      <c r="A270" s="14" t="s">
        <v>469</v>
      </c>
      <c r="B270" s="14" t="s">
        <v>470</v>
      </c>
      <c r="C270" s="29">
        <v>55.000000000000007</v>
      </c>
      <c r="D270" s="29">
        <v>55.000000000000007</v>
      </c>
      <c r="E270" s="29">
        <v>55.000000000000007</v>
      </c>
      <c r="F270" s="16" t="s">
        <v>35</v>
      </c>
      <c r="G270" s="105" t="s">
        <v>1077</v>
      </c>
      <c r="H270" s="133" t="s">
        <v>1079</v>
      </c>
      <c r="I270" s="133"/>
      <c r="J270" s="133"/>
    </row>
    <row r="271" spans="1:10" ht="15" customHeight="1" x14ac:dyDescent="0.25">
      <c r="A271" s="14" t="s">
        <v>471</v>
      </c>
      <c r="B271" s="14" t="s">
        <v>472</v>
      </c>
      <c r="C271" s="29">
        <v>38.5</v>
      </c>
      <c r="D271" s="29">
        <v>38.5</v>
      </c>
      <c r="E271" s="29">
        <v>38.5</v>
      </c>
      <c r="F271" s="16" t="s">
        <v>35</v>
      </c>
      <c r="G271" s="105"/>
      <c r="H271" s="128"/>
      <c r="I271" s="128"/>
      <c r="J271" s="128"/>
    </row>
    <row r="272" spans="1:10" ht="34.5" customHeight="1" x14ac:dyDescent="0.25">
      <c r="A272" s="104" t="s">
        <v>1113</v>
      </c>
      <c r="B272" s="104" t="s">
        <v>1114</v>
      </c>
      <c r="C272" s="69">
        <v>28</v>
      </c>
      <c r="D272" s="69">
        <v>28</v>
      </c>
      <c r="E272" s="118">
        <v>27</v>
      </c>
      <c r="F272" s="28">
        <v>44197</v>
      </c>
      <c r="G272" s="105" t="s">
        <v>1077</v>
      </c>
      <c r="H272" s="130" t="s">
        <v>1463</v>
      </c>
      <c r="I272" s="130"/>
      <c r="J272" s="130"/>
    </row>
    <row r="273" spans="1:10" ht="36" customHeight="1" x14ac:dyDescent="0.25">
      <c r="A273" s="103" t="s">
        <v>473</v>
      </c>
      <c r="B273" s="103" t="s">
        <v>474</v>
      </c>
      <c r="C273" s="30">
        <v>33</v>
      </c>
      <c r="D273" s="30">
        <v>33</v>
      </c>
      <c r="E273" s="119">
        <v>16</v>
      </c>
      <c r="F273" s="40" t="s">
        <v>35</v>
      </c>
      <c r="G273" s="105"/>
      <c r="H273" s="130" t="s">
        <v>1462</v>
      </c>
      <c r="I273" s="130"/>
      <c r="J273" s="130"/>
    </row>
    <row r="274" spans="1:10" ht="32.25" customHeight="1" x14ac:dyDescent="0.25">
      <c r="A274" s="37" t="s">
        <v>475</v>
      </c>
      <c r="B274" s="73" t="s">
        <v>476</v>
      </c>
      <c r="C274" s="30">
        <v>132</v>
      </c>
      <c r="D274" s="30">
        <v>132</v>
      </c>
      <c r="E274" s="30">
        <v>132</v>
      </c>
      <c r="F274" s="28">
        <v>43466</v>
      </c>
      <c r="G274" s="105"/>
      <c r="H274" s="139" t="s">
        <v>1115</v>
      </c>
      <c r="I274" s="139"/>
      <c r="J274" s="139"/>
    </row>
    <row r="275" spans="1:10" ht="33.75" customHeight="1" x14ac:dyDescent="0.25">
      <c r="A275" s="72" t="s">
        <v>478</v>
      </c>
      <c r="B275" s="73" t="s">
        <v>479</v>
      </c>
      <c r="C275" s="30">
        <v>132</v>
      </c>
      <c r="D275" s="30">
        <v>132</v>
      </c>
      <c r="E275" s="30">
        <v>132</v>
      </c>
      <c r="F275" s="28">
        <v>43466</v>
      </c>
      <c r="G275" s="105"/>
      <c r="H275" s="128" t="s">
        <v>477</v>
      </c>
      <c r="I275" s="128"/>
      <c r="J275" s="128"/>
    </row>
    <row r="276" spans="1:10" ht="35.25" customHeight="1" x14ac:dyDescent="0.25">
      <c r="A276" s="72" t="s">
        <v>480</v>
      </c>
      <c r="B276" s="73" t="s">
        <v>481</v>
      </c>
      <c r="C276" s="30">
        <v>132</v>
      </c>
      <c r="D276" s="30">
        <v>132</v>
      </c>
      <c r="E276" s="30">
        <v>132</v>
      </c>
      <c r="F276" s="28">
        <v>43466</v>
      </c>
      <c r="G276" s="105"/>
      <c r="H276" s="128" t="s">
        <v>477</v>
      </c>
      <c r="I276" s="128"/>
      <c r="J276" s="128"/>
    </row>
    <row r="277" spans="1:10" ht="15" customHeight="1" x14ac:dyDescent="0.25">
      <c r="A277" s="14" t="s">
        <v>482</v>
      </c>
      <c r="B277" s="14" t="s">
        <v>483</v>
      </c>
      <c r="C277" s="29">
        <v>49.500000000000007</v>
      </c>
      <c r="D277" s="29">
        <v>49.500000000000007</v>
      </c>
      <c r="E277" s="29">
        <v>49.500000000000007</v>
      </c>
      <c r="F277" s="16" t="s">
        <v>35</v>
      </c>
      <c r="G277" s="105"/>
      <c r="H277" s="128"/>
      <c r="I277" s="128"/>
      <c r="J277" s="128"/>
    </row>
    <row r="278" spans="1:10" ht="15" customHeight="1" x14ac:dyDescent="0.25">
      <c r="A278" s="14" t="s">
        <v>484</v>
      </c>
      <c r="B278" s="14" t="s">
        <v>485</v>
      </c>
      <c r="C278" s="29">
        <v>132</v>
      </c>
      <c r="D278" s="29">
        <v>132</v>
      </c>
      <c r="E278" s="29">
        <v>132</v>
      </c>
      <c r="F278" s="16" t="s">
        <v>35</v>
      </c>
      <c r="G278" s="105"/>
      <c r="H278" s="128"/>
      <c r="I278" s="128"/>
      <c r="J278" s="128"/>
    </row>
    <row r="279" spans="1:10" ht="15" customHeight="1" x14ac:dyDescent="0.25">
      <c r="A279" s="33" t="s">
        <v>532</v>
      </c>
      <c r="B279" s="33" t="s">
        <v>533</v>
      </c>
      <c r="C279" s="29">
        <v>38.5</v>
      </c>
      <c r="D279" s="29">
        <v>38.5</v>
      </c>
      <c r="E279" s="29">
        <v>38.5</v>
      </c>
      <c r="F279" s="26">
        <v>43922</v>
      </c>
      <c r="G279" s="105"/>
      <c r="H279" s="149"/>
      <c r="I279" s="150"/>
      <c r="J279" s="151"/>
    </row>
    <row r="280" spans="1:10" ht="31.5" customHeight="1" x14ac:dyDescent="0.25">
      <c r="A280" s="71" t="s">
        <v>1069</v>
      </c>
      <c r="B280" s="74" t="s">
        <v>1116</v>
      </c>
      <c r="C280" s="69">
        <v>200</v>
      </c>
      <c r="D280" s="69">
        <v>200</v>
      </c>
      <c r="E280" s="69">
        <v>200</v>
      </c>
      <c r="F280" s="70">
        <v>44197</v>
      </c>
      <c r="G280" s="40" t="s">
        <v>1077</v>
      </c>
      <c r="H280" s="133" t="s">
        <v>1085</v>
      </c>
      <c r="I280" s="133"/>
      <c r="J280" s="133"/>
    </row>
    <row r="281" spans="1:10" ht="15" customHeight="1" x14ac:dyDescent="0.25">
      <c r="C281" s="6"/>
      <c r="D281" s="6"/>
      <c r="E281" s="6"/>
      <c r="F281" s="1"/>
    </row>
    <row r="282" spans="1:10" ht="15" customHeight="1" x14ac:dyDescent="0.25">
      <c r="A282" s="1" t="s">
        <v>486</v>
      </c>
      <c r="C282" s="6"/>
      <c r="D282" s="6"/>
      <c r="E282" s="6"/>
      <c r="F282" s="1"/>
    </row>
    <row r="283" spans="1:10" ht="15" customHeight="1" x14ac:dyDescent="0.25">
      <c r="C283" s="6"/>
      <c r="D283" s="6"/>
      <c r="E283" s="6"/>
      <c r="F283" s="1"/>
    </row>
    <row r="284" spans="1:10" ht="15" customHeight="1" x14ac:dyDescent="0.25">
      <c r="A284" s="7" t="s">
        <v>457</v>
      </c>
      <c r="B284" s="1" t="s">
        <v>487</v>
      </c>
      <c r="C284" s="6"/>
      <c r="D284" s="6"/>
      <c r="E284" s="6"/>
      <c r="F284" s="1"/>
    </row>
    <row r="285" spans="1:10" ht="15" customHeight="1" x14ac:dyDescent="0.25">
      <c r="C285" s="6"/>
      <c r="D285" s="6"/>
      <c r="E285" s="6"/>
      <c r="F285" s="1"/>
    </row>
    <row r="286" spans="1:10" ht="15" customHeight="1" x14ac:dyDescent="0.25">
      <c r="A286" s="1" t="s">
        <v>488</v>
      </c>
      <c r="C286" s="6"/>
      <c r="D286" s="6"/>
      <c r="E286" s="6"/>
      <c r="F286" s="1"/>
    </row>
    <row r="287" spans="1:10" x14ac:dyDescent="0.25">
      <c r="A287" s="7" t="s">
        <v>461</v>
      </c>
      <c r="B287" s="1" t="s">
        <v>489</v>
      </c>
      <c r="F287" s="8"/>
    </row>
    <row r="288" spans="1:10" x14ac:dyDescent="0.25">
      <c r="F288" s="8"/>
    </row>
    <row r="289" spans="1:6" x14ac:dyDescent="0.25">
      <c r="A289" s="50" t="s">
        <v>1076</v>
      </c>
      <c r="F289" s="8"/>
    </row>
    <row r="290" spans="1:6" x14ac:dyDescent="0.25">
      <c r="F290" s="8"/>
    </row>
    <row r="291" spans="1:6" x14ac:dyDescent="0.25">
      <c r="F291" s="8"/>
    </row>
    <row r="292" spans="1:6" x14ac:dyDescent="0.25">
      <c r="F292" s="8"/>
    </row>
  </sheetData>
  <mergeCells count="275">
    <mergeCell ref="H272:J272"/>
    <mergeCell ref="H280:J280"/>
    <mergeCell ref="H236:J236"/>
    <mergeCell ref="H237:J237"/>
    <mergeCell ref="H103:J103"/>
    <mergeCell ref="H104:J104"/>
    <mergeCell ref="H107:J107"/>
    <mergeCell ref="H108:J108"/>
    <mergeCell ref="H140:J140"/>
    <mergeCell ref="H141:J141"/>
    <mergeCell ref="H142:J142"/>
    <mergeCell ref="H143:J143"/>
    <mergeCell ref="H144:J144"/>
    <mergeCell ref="H145:J145"/>
    <mergeCell ref="H165:J165"/>
    <mergeCell ref="H279:J279"/>
    <mergeCell ref="H212:J212"/>
    <mergeCell ref="H223:J223"/>
    <mergeCell ref="H224:J224"/>
    <mergeCell ref="H225:J225"/>
    <mergeCell ref="H218:J218"/>
    <mergeCell ref="H219:J219"/>
    <mergeCell ref="H220:J220"/>
    <mergeCell ref="H221:J221"/>
    <mergeCell ref="H222:J222"/>
    <mergeCell ref="H213:J213"/>
    <mergeCell ref="H214:J214"/>
    <mergeCell ref="H215:J215"/>
    <mergeCell ref="H216:J216"/>
    <mergeCell ref="H217:J217"/>
    <mergeCell ref="H203:J203"/>
    <mergeCell ref="H204:J204"/>
    <mergeCell ref="H205:J205"/>
    <mergeCell ref="H206:J206"/>
    <mergeCell ref="H207:J207"/>
    <mergeCell ref="H208:J208"/>
    <mergeCell ref="H209:J209"/>
    <mergeCell ref="H210:J210"/>
    <mergeCell ref="H211:J211"/>
    <mergeCell ref="H273:J273"/>
    <mergeCell ref="H274:J274"/>
    <mergeCell ref="H275:J275"/>
    <mergeCell ref="H276:J276"/>
    <mergeCell ref="H277:J277"/>
    <mergeCell ref="H278:J278"/>
    <mergeCell ref="H233:J233"/>
    <mergeCell ref="H234:J234"/>
    <mergeCell ref="H235:J235"/>
    <mergeCell ref="H238:J238"/>
    <mergeCell ref="H239:J239"/>
    <mergeCell ref="H240:J240"/>
    <mergeCell ref="H241:J241"/>
    <mergeCell ref="H242:J242"/>
    <mergeCell ref="H243:J243"/>
    <mergeCell ref="H244:J244"/>
    <mergeCell ref="H245:J245"/>
    <mergeCell ref="H246:J246"/>
    <mergeCell ref="H247:J247"/>
    <mergeCell ref="H248:J248"/>
    <mergeCell ref="H249:J249"/>
    <mergeCell ref="H250:J250"/>
    <mergeCell ref="H251:J251"/>
    <mergeCell ref="H263:J263"/>
    <mergeCell ref="H264:J264"/>
    <mergeCell ref="H265:J265"/>
    <mergeCell ref="H266:J266"/>
    <mergeCell ref="H267:J267"/>
    <mergeCell ref="H268:J268"/>
    <mergeCell ref="H269:J269"/>
    <mergeCell ref="H270:J270"/>
    <mergeCell ref="H271:J271"/>
    <mergeCell ref="A1:I1"/>
    <mergeCell ref="H257:J257"/>
    <mergeCell ref="H258:J258"/>
    <mergeCell ref="H261:J261"/>
    <mergeCell ref="H262:J262"/>
    <mergeCell ref="H111:J111"/>
    <mergeCell ref="H112:J112"/>
    <mergeCell ref="H226:J226"/>
    <mergeCell ref="H259:J259"/>
    <mergeCell ref="H260:J260"/>
    <mergeCell ref="H227:J227"/>
    <mergeCell ref="H228:J228"/>
    <mergeCell ref="H229:J229"/>
    <mergeCell ref="H230:J230"/>
    <mergeCell ref="H231:J231"/>
    <mergeCell ref="H232:J232"/>
    <mergeCell ref="H252:J252"/>
    <mergeCell ref="H253:J253"/>
    <mergeCell ref="H254:J254"/>
    <mergeCell ref="H255:J255"/>
    <mergeCell ref="H256:J256"/>
    <mergeCell ref="H200:J200"/>
    <mergeCell ref="H201:J201"/>
    <mergeCell ref="H202:J202"/>
    <mergeCell ref="H170:J170"/>
    <mergeCell ref="H171:J171"/>
    <mergeCell ref="H172:J172"/>
    <mergeCell ref="H173:J173"/>
    <mergeCell ref="H199:J199"/>
    <mergeCell ref="H198:J198"/>
    <mergeCell ref="H197:J197"/>
    <mergeCell ref="H182:J182"/>
    <mergeCell ref="H183:J183"/>
    <mergeCell ref="H184:J184"/>
    <mergeCell ref="H185:J185"/>
    <mergeCell ref="H186:J186"/>
    <mergeCell ref="H187:J187"/>
    <mergeCell ref="H188:J188"/>
    <mergeCell ref="H189:J189"/>
    <mergeCell ref="H190:J190"/>
    <mergeCell ref="H191:J191"/>
    <mergeCell ref="H192:J192"/>
    <mergeCell ref="H193:J193"/>
    <mergeCell ref="H194:J194"/>
    <mergeCell ref="H195:J195"/>
    <mergeCell ref="H196:J196"/>
    <mergeCell ref="H174:J174"/>
    <mergeCell ref="H175:J175"/>
    <mergeCell ref="H176:J176"/>
    <mergeCell ref="H177:J177"/>
    <mergeCell ref="H178:J178"/>
    <mergeCell ref="H179:J179"/>
    <mergeCell ref="H180:J180"/>
    <mergeCell ref="H181:J181"/>
    <mergeCell ref="H164:J164"/>
    <mergeCell ref="H166:J166"/>
    <mergeCell ref="H167:J167"/>
    <mergeCell ref="H168:J168"/>
    <mergeCell ref="H169:J169"/>
    <mergeCell ref="H159:J159"/>
    <mergeCell ref="H160:J160"/>
    <mergeCell ref="H161:J161"/>
    <mergeCell ref="H152:J152"/>
    <mergeCell ref="H153:J153"/>
    <mergeCell ref="H162:J162"/>
    <mergeCell ref="H163:J163"/>
    <mergeCell ref="H154:J154"/>
    <mergeCell ref="H155:J155"/>
    <mergeCell ref="H156:J156"/>
    <mergeCell ref="H157:J157"/>
    <mergeCell ref="H158:J158"/>
    <mergeCell ref="H113:J113"/>
    <mergeCell ref="H114:J114"/>
    <mergeCell ref="H115:J115"/>
    <mergeCell ref="H116:J116"/>
    <mergeCell ref="H117:J117"/>
    <mergeCell ref="H149:J149"/>
    <mergeCell ref="H150:J150"/>
    <mergeCell ref="H151:J151"/>
    <mergeCell ref="H136:J136"/>
    <mergeCell ref="H137:J137"/>
    <mergeCell ref="H138:J138"/>
    <mergeCell ref="H139:J139"/>
    <mergeCell ref="H146:J146"/>
    <mergeCell ref="H133:J133"/>
    <mergeCell ref="H134:J134"/>
    <mergeCell ref="H135:J135"/>
    <mergeCell ref="H123:J123"/>
    <mergeCell ref="H147:J147"/>
    <mergeCell ref="H148:J148"/>
    <mergeCell ref="H124:J124"/>
    <mergeCell ref="H125:J125"/>
    <mergeCell ref="H126:J126"/>
    <mergeCell ref="H127:J127"/>
    <mergeCell ref="H128:J128"/>
    <mergeCell ref="H129:J129"/>
    <mergeCell ref="H130:J130"/>
    <mergeCell ref="H131:J131"/>
    <mergeCell ref="H132:J132"/>
    <mergeCell ref="H118:J118"/>
    <mergeCell ref="H119:J119"/>
    <mergeCell ref="H120:J120"/>
    <mergeCell ref="H121:J121"/>
    <mergeCell ref="H122:J122"/>
    <mergeCell ref="H101:J101"/>
    <mergeCell ref="H102:J102"/>
    <mergeCell ref="H105:J105"/>
    <mergeCell ref="H106:J106"/>
    <mergeCell ref="H86:J86"/>
    <mergeCell ref="H87:J87"/>
    <mergeCell ref="H88:J88"/>
    <mergeCell ref="H109:J109"/>
    <mergeCell ref="H110:J110"/>
    <mergeCell ref="H95:J95"/>
    <mergeCell ref="H97:J97"/>
    <mergeCell ref="H99:J99"/>
    <mergeCell ref="H100:J100"/>
    <mergeCell ref="H96:J96"/>
    <mergeCell ref="H79:J79"/>
    <mergeCell ref="H80:J80"/>
    <mergeCell ref="H81:J81"/>
    <mergeCell ref="H82:J82"/>
    <mergeCell ref="H83:J83"/>
    <mergeCell ref="H94:J94"/>
    <mergeCell ref="H89:J89"/>
    <mergeCell ref="H90:J90"/>
    <mergeCell ref="H91:J91"/>
    <mergeCell ref="H92:J92"/>
    <mergeCell ref="H93:J93"/>
    <mergeCell ref="H84:J84"/>
    <mergeCell ref="H85:J85"/>
    <mergeCell ref="H60:J60"/>
    <mergeCell ref="H61:J61"/>
    <mergeCell ref="H71:J71"/>
    <mergeCell ref="H73:J73"/>
    <mergeCell ref="H62:J62"/>
    <mergeCell ref="H63:J63"/>
    <mergeCell ref="H65:J65"/>
    <mergeCell ref="H67:J67"/>
    <mergeCell ref="H68:J68"/>
    <mergeCell ref="H69:J69"/>
    <mergeCell ref="H70:J70"/>
    <mergeCell ref="H72:J72"/>
    <mergeCell ref="H74:J74"/>
    <mergeCell ref="H75:J75"/>
    <mergeCell ref="H76:J76"/>
    <mergeCell ref="H77:J77"/>
    <mergeCell ref="H78:J78"/>
    <mergeCell ref="H49:J49"/>
    <mergeCell ref="H48:J48"/>
    <mergeCell ref="H40:J40"/>
    <mergeCell ref="H41:J41"/>
    <mergeCell ref="H42:J42"/>
    <mergeCell ref="H43:J43"/>
    <mergeCell ref="H44:J44"/>
    <mergeCell ref="H45:J45"/>
    <mergeCell ref="H46:J46"/>
    <mergeCell ref="H47:J47"/>
    <mergeCell ref="H55:J55"/>
    <mergeCell ref="H56:J56"/>
    <mergeCell ref="H57:J57"/>
    <mergeCell ref="H58:J58"/>
    <mergeCell ref="H59:J59"/>
    <mergeCell ref="H50:J50"/>
    <mergeCell ref="H51:J51"/>
    <mergeCell ref="H52:J52"/>
    <mergeCell ref="H53:J53"/>
    <mergeCell ref="H21:J21"/>
    <mergeCell ref="H22:J22"/>
    <mergeCell ref="H23:J23"/>
    <mergeCell ref="H34:J34"/>
    <mergeCell ref="H54:J54"/>
    <mergeCell ref="H35:J35"/>
    <mergeCell ref="H36:J36"/>
    <mergeCell ref="H37:J37"/>
    <mergeCell ref="H38:J38"/>
    <mergeCell ref="H30:J30"/>
    <mergeCell ref="H31:J31"/>
    <mergeCell ref="H32:J32"/>
    <mergeCell ref="H33:J33"/>
    <mergeCell ref="H12:J12"/>
    <mergeCell ref="H64:J64"/>
    <mergeCell ref="H66:J66"/>
    <mergeCell ref="H98:J98"/>
    <mergeCell ref="H29:J29"/>
    <mergeCell ref="H7:J7"/>
    <mergeCell ref="H24:J24"/>
    <mergeCell ref="H25:J25"/>
    <mergeCell ref="H26:J26"/>
    <mergeCell ref="H27:J27"/>
    <mergeCell ref="H28:J28"/>
    <mergeCell ref="H39:J39"/>
    <mergeCell ref="H8:J8"/>
    <mergeCell ref="H9:J9"/>
    <mergeCell ref="H10:J10"/>
    <mergeCell ref="H11:J11"/>
    <mergeCell ref="H13:J13"/>
    <mergeCell ref="H14:J14"/>
    <mergeCell ref="H15:J15"/>
    <mergeCell ref="H16:J16"/>
    <mergeCell ref="H17:J17"/>
    <mergeCell ref="H18:J18"/>
    <mergeCell ref="H19:J19"/>
    <mergeCell ref="H20:J20"/>
  </mergeCells>
  <printOptions horizontalCentered="1"/>
  <pageMargins left="0.7" right="0.7" top="0.75" bottom="0.75" header="0.3" footer="0.3"/>
  <pageSetup scale="60" orientation="portrait" r:id="rId1"/>
  <headerFooter>
    <oddFooter>&amp;L&amp;Z&amp;F&amp;R&amp;D&amp;T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A5729-6A07-41BD-B54D-863059B7697C}">
  <dimension ref="A1:G327"/>
  <sheetViews>
    <sheetView zoomScaleNormal="100" workbookViewId="0">
      <selection activeCell="E38" sqref="E38"/>
    </sheetView>
  </sheetViews>
  <sheetFormatPr defaultColWidth="8.75" defaultRowHeight="15.75" x14ac:dyDescent="0.25"/>
  <cols>
    <col min="1" max="1" width="11.125" style="43" customWidth="1"/>
    <col min="2" max="2" width="20.625" style="43" bestFit="1" customWidth="1"/>
    <col min="3" max="3" width="44" style="43" customWidth="1"/>
    <col min="4" max="4" width="23.875" style="65" customWidth="1"/>
    <col min="5" max="5" width="13.125" style="43" customWidth="1"/>
    <col min="6" max="6" width="14.25" style="43" customWidth="1"/>
    <col min="7" max="16384" width="8.75" style="43"/>
  </cols>
  <sheetData>
    <row r="1" spans="1:5" x14ac:dyDescent="0.25">
      <c r="A1" s="41" t="s">
        <v>552</v>
      </c>
      <c r="B1" s="41"/>
      <c r="C1" s="41"/>
      <c r="D1" s="42"/>
      <c r="E1" s="41"/>
    </row>
    <row r="2" spans="1:5" x14ac:dyDescent="0.25">
      <c r="A2" s="41" t="s">
        <v>553</v>
      </c>
      <c r="B2" s="41"/>
      <c r="C2" s="41"/>
      <c r="D2" s="42"/>
      <c r="E2" s="41"/>
    </row>
    <row r="3" spans="1:5" x14ac:dyDescent="0.25">
      <c r="A3" s="44" t="s">
        <v>554</v>
      </c>
      <c r="B3" s="44"/>
      <c r="C3" s="44"/>
      <c r="D3" s="45"/>
      <c r="E3" s="44"/>
    </row>
    <row r="4" spans="1:5" x14ac:dyDescent="0.25">
      <c r="A4" s="46" t="s">
        <v>6</v>
      </c>
      <c r="B4" s="46"/>
      <c r="C4" s="46" t="s">
        <v>555</v>
      </c>
      <c r="D4" s="47" t="e">
        <f>VLOOKUP($A4,'CY 2022 Codes'!$A$8:$D$280,5,FALSE)</f>
        <v>#REF!</v>
      </c>
      <c r="E4" s="46"/>
    </row>
    <row r="5" spans="1:5" x14ac:dyDescent="0.25">
      <c r="A5" s="46" t="s">
        <v>556</v>
      </c>
      <c r="B5" s="46"/>
      <c r="C5" s="46" t="s">
        <v>557</v>
      </c>
      <c r="D5" s="47" t="e">
        <f>VLOOKUP($A5,'CY 2022 Codes'!$A$8:$D$280,5,FALSE)</f>
        <v>#REF!</v>
      </c>
      <c r="E5" s="46" t="s">
        <v>457</v>
      </c>
    </row>
    <row r="6" spans="1:5" ht="29.25" customHeight="1" x14ac:dyDescent="0.25">
      <c r="A6" s="46" t="s">
        <v>558</v>
      </c>
      <c r="B6" s="46"/>
      <c r="C6" s="61" t="s">
        <v>559</v>
      </c>
      <c r="D6" s="47" t="e">
        <f>VLOOKUP($A6,'CY 2022 Codes'!$A$8:$D$280,5,FALSE)</f>
        <v>#REF!</v>
      </c>
      <c r="E6" s="46"/>
    </row>
    <row r="7" spans="1:5" x14ac:dyDescent="0.25">
      <c r="A7" s="46" t="s">
        <v>560</v>
      </c>
      <c r="B7" s="46"/>
      <c r="C7" s="46" t="s">
        <v>561</v>
      </c>
      <c r="D7" s="47" t="e">
        <f>VLOOKUP($A7,'CY 2022 Codes'!$A$8:$D$280,5,FALSE)</f>
        <v>#REF!</v>
      </c>
      <c r="E7" s="46"/>
    </row>
    <row r="8" spans="1:5" ht="31.5" x14ac:dyDescent="0.25">
      <c r="A8" s="98" t="s">
        <v>535</v>
      </c>
      <c r="B8" s="97"/>
      <c r="C8" s="97" t="s">
        <v>536</v>
      </c>
      <c r="D8" s="47" t="e">
        <f>VLOOKUP($A8,'CY 2022 Codes'!$A$8:$D$280,5,FALSE)</f>
        <v>#REF!</v>
      </c>
      <c r="E8" s="46"/>
    </row>
    <row r="9" spans="1:5" x14ac:dyDescent="0.25">
      <c r="A9" s="46" t="s">
        <v>562</v>
      </c>
      <c r="B9" s="46"/>
      <c r="C9" s="46" t="s">
        <v>563</v>
      </c>
      <c r="D9" s="47" t="e">
        <f>VLOOKUP($A9,'CY 2022 Codes'!$A$8:$D$280,5,FALSE)</f>
        <v>#REF!</v>
      </c>
      <c r="E9" s="46"/>
    </row>
    <row r="10" spans="1:5" x14ac:dyDescent="0.25">
      <c r="A10" s="46" t="s">
        <v>564</v>
      </c>
      <c r="B10" s="46"/>
      <c r="C10" s="46" t="s">
        <v>565</v>
      </c>
      <c r="D10" s="47" t="e">
        <f>VLOOKUP($A10,'CY 2022 Codes'!$A$8:$D$280,5,FALSE)</f>
        <v>#REF!</v>
      </c>
      <c r="E10" s="46" t="s">
        <v>457</v>
      </c>
    </row>
    <row r="11" spans="1:5" x14ac:dyDescent="0.25">
      <c r="A11" s="46" t="s">
        <v>566</v>
      </c>
      <c r="B11" s="46"/>
      <c r="C11" s="46" t="s">
        <v>567</v>
      </c>
      <c r="D11" s="47" t="e">
        <f>VLOOKUP($A11,'CY 2022 Codes'!$A$8:$D$280,5,FALSE)</f>
        <v>#REF!</v>
      </c>
      <c r="E11" s="46" t="s">
        <v>457</v>
      </c>
    </row>
    <row r="12" spans="1:5" x14ac:dyDescent="0.25">
      <c r="A12" s="46" t="s">
        <v>568</v>
      </c>
      <c r="B12" s="46"/>
      <c r="C12" s="46" t="s">
        <v>569</v>
      </c>
      <c r="D12" s="47" t="e">
        <f>VLOOKUP($A12,'CY 2022 Codes'!$A$8:$D$280,5,FALSE)</f>
        <v>#REF!</v>
      </c>
      <c r="E12" s="46"/>
    </row>
    <row r="13" spans="1:5" x14ac:dyDescent="0.25">
      <c r="A13" s="46" t="s">
        <v>570</v>
      </c>
      <c r="B13" s="46"/>
      <c r="C13" s="46" t="s">
        <v>571</v>
      </c>
      <c r="D13" s="47" t="e">
        <f>VLOOKUP($A13,'CY 2022 Codes'!$A$8:$D$280,5,FALSE)</f>
        <v>#REF!</v>
      </c>
      <c r="E13" s="46"/>
    </row>
    <row r="14" spans="1:5" x14ac:dyDescent="0.25">
      <c r="A14" s="48" t="s">
        <v>572</v>
      </c>
      <c r="B14" s="48"/>
      <c r="C14" s="48" t="s">
        <v>573</v>
      </c>
      <c r="D14" s="49" t="e">
        <f>VLOOKUP($A14,'[1]CY 2020 Codes'!$A$8:$C$261,3,FALSE)</f>
        <v>#N/A</v>
      </c>
      <c r="E14" s="48" t="s">
        <v>574</v>
      </c>
    </row>
    <row r="15" spans="1:5" x14ac:dyDescent="0.25">
      <c r="A15" s="46" t="s">
        <v>575</v>
      </c>
      <c r="B15" s="46"/>
      <c r="C15" s="46" t="s">
        <v>576</v>
      </c>
      <c r="D15" s="47" t="e">
        <f>VLOOKUP($A15,'CY 2022 Codes'!$A$8:$D$280,5,FALSE)</f>
        <v>#REF!</v>
      </c>
      <c r="E15" s="46"/>
    </row>
    <row r="16" spans="1:5" x14ac:dyDescent="0.25">
      <c r="A16" s="46" t="s">
        <v>577</v>
      </c>
      <c r="B16" s="46"/>
      <c r="C16" s="46" t="s">
        <v>578</v>
      </c>
      <c r="D16" s="47" t="e">
        <f>VLOOKUP($A16,'CY 2022 Codes'!$A$8:$D$280,5,FALSE)</f>
        <v>#REF!</v>
      </c>
      <c r="E16" s="46"/>
    </row>
    <row r="17" spans="1:5" x14ac:dyDescent="0.25">
      <c r="A17" s="46" t="s">
        <v>28</v>
      </c>
      <c r="B17" s="46"/>
      <c r="C17" s="46" t="s">
        <v>579</v>
      </c>
      <c r="D17" s="47" t="e">
        <f>VLOOKUP($A17,'CY 2022 Codes'!$A$8:$D$280,5,FALSE)</f>
        <v>#REF!</v>
      </c>
      <c r="E17" s="46"/>
    </row>
    <row r="18" spans="1:5" x14ac:dyDescent="0.25">
      <c r="A18" s="46" t="s">
        <v>580</v>
      </c>
      <c r="B18" s="46"/>
      <c r="C18" s="46" t="s">
        <v>581</v>
      </c>
      <c r="D18" s="47" t="e">
        <f>VLOOKUP($A18,'CY 2022 Codes'!$A$8:$D$280,5,FALSE)</f>
        <v>#REF!</v>
      </c>
      <c r="E18" s="46"/>
    </row>
    <row r="19" spans="1:5" x14ac:dyDescent="0.25">
      <c r="A19" s="48" t="s">
        <v>582</v>
      </c>
      <c r="B19" s="48"/>
      <c r="C19" s="48" t="s">
        <v>583</v>
      </c>
      <c r="D19" s="49" t="e">
        <f>VLOOKUP($A19,'[1]CY 2020 Codes'!$A$8:$C$261,3,FALSE)</f>
        <v>#N/A</v>
      </c>
      <c r="E19" s="48"/>
    </row>
    <row r="20" spans="1:5" x14ac:dyDescent="0.25">
      <c r="A20" s="48" t="s">
        <v>584</v>
      </c>
      <c r="B20" s="48"/>
      <c r="C20" s="48" t="s">
        <v>585</v>
      </c>
      <c r="D20" s="49" t="e">
        <f>VLOOKUP($A20,'[1]CY 2020 Codes'!$A$8:$C$261,3,FALSE)</f>
        <v>#N/A</v>
      </c>
      <c r="E20" s="48"/>
    </row>
    <row r="21" spans="1:5" x14ac:dyDescent="0.25">
      <c r="A21" s="46" t="s">
        <v>586</v>
      </c>
      <c r="B21" s="46"/>
      <c r="C21" s="46" t="s">
        <v>587</v>
      </c>
      <c r="D21" s="47" t="e">
        <f>VLOOKUP($A21,'CY 2022 Codes'!$A$8:$D$280,5,FALSE)</f>
        <v>#REF!</v>
      </c>
      <c r="E21" s="46"/>
    </row>
    <row r="22" spans="1:5" ht="31.5" x14ac:dyDescent="0.25">
      <c r="A22" s="46" t="s">
        <v>588</v>
      </c>
      <c r="B22" s="46"/>
      <c r="C22" s="61" t="s">
        <v>589</v>
      </c>
      <c r="D22" s="47" t="e">
        <f>VLOOKUP($A22,'CY 2022 Codes'!$A$8:$D$280,5,FALSE)</f>
        <v>#REF!</v>
      </c>
      <c r="E22" s="46"/>
    </row>
    <row r="23" spans="1:5" x14ac:dyDescent="0.25">
      <c r="A23" s="46" t="s">
        <v>590</v>
      </c>
      <c r="B23" s="46"/>
      <c r="C23" s="46" t="s">
        <v>591</v>
      </c>
      <c r="D23" s="47" t="e">
        <f>VLOOKUP($A23,'CY 2022 Codes'!$A$8:$D$280,5,FALSE)</f>
        <v>#REF!</v>
      </c>
      <c r="E23" s="46"/>
    </row>
    <row r="24" spans="1:5" x14ac:dyDescent="0.25">
      <c r="A24" s="46" t="s">
        <v>592</v>
      </c>
      <c r="B24" s="46"/>
      <c r="C24" s="46" t="s">
        <v>593</v>
      </c>
      <c r="D24" s="47" t="e">
        <f>VLOOKUP($A24,'CY 2022 Codes'!$A$8:$D$280,5,FALSE)</f>
        <v>#REF!</v>
      </c>
      <c r="E24" s="46" t="s">
        <v>457</v>
      </c>
    </row>
    <row r="25" spans="1:5" x14ac:dyDescent="0.25">
      <c r="A25" s="46" t="s">
        <v>594</v>
      </c>
      <c r="B25" s="46"/>
      <c r="C25" s="46" t="s">
        <v>595</v>
      </c>
      <c r="D25" s="47" t="e">
        <f>VLOOKUP($A25,'CY 2022 Codes'!$A$8:$D$280,5,FALSE)</f>
        <v>#REF!</v>
      </c>
      <c r="E25" s="46"/>
    </row>
    <row r="26" spans="1:5" x14ac:dyDescent="0.25">
      <c r="A26" s="46" t="s">
        <v>596</v>
      </c>
      <c r="B26" s="46"/>
      <c r="C26" s="46" t="s">
        <v>597</v>
      </c>
      <c r="D26" s="47" t="e">
        <f>VLOOKUP($A26,'CY 2022 Codes'!$A$8:$D$280,5,FALSE)</f>
        <v>#REF!</v>
      </c>
      <c r="E26" s="46"/>
    </row>
    <row r="27" spans="1:5" x14ac:dyDescent="0.25">
      <c r="A27" s="46" t="s">
        <v>598</v>
      </c>
      <c r="B27" s="46"/>
      <c r="C27" s="46" t="s">
        <v>599</v>
      </c>
      <c r="D27" s="47" t="e">
        <f>VLOOKUP($A27,'CY 2022 Codes'!$A$8:$D$280,5,FALSE)</f>
        <v>#REF!</v>
      </c>
      <c r="E27" s="46"/>
    </row>
    <row r="28" spans="1:5" ht="49.5" customHeight="1" x14ac:dyDescent="0.25">
      <c r="A28" s="46" t="s">
        <v>600</v>
      </c>
      <c r="B28" s="46"/>
      <c r="C28" s="107" t="s">
        <v>601</v>
      </c>
      <c r="D28" s="47" t="e">
        <f>VLOOKUP($A28,'CY 2022 Codes'!$A$8:$D$280,5,FALSE)</f>
        <v>#REF!</v>
      </c>
      <c r="E28" s="46" t="s">
        <v>457</v>
      </c>
    </row>
    <row r="29" spans="1:5" ht="47.25" x14ac:dyDescent="0.25">
      <c r="A29" s="46" t="s">
        <v>602</v>
      </c>
      <c r="B29" s="46"/>
      <c r="C29" s="61" t="s">
        <v>603</v>
      </c>
      <c r="D29" s="47" t="e">
        <f>VLOOKUP($A29,'CY 2022 Codes'!$A$8:$D$280,5,FALSE)</f>
        <v>#REF!</v>
      </c>
      <c r="E29" s="46" t="s">
        <v>457</v>
      </c>
    </row>
    <row r="30" spans="1:5" x14ac:dyDescent="0.25">
      <c r="A30" s="46" t="s">
        <v>54</v>
      </c>
      <c r="B30" s="46"/>
      <c r="C30" s="46" t="s">
        <v>604</v>
      </c>
      <c r="D30" s="47" t="e">
        <f>VLOOKUP($A30,'CY 2022 Codes'!$A$8:$D$280,5,FALSE)</f>
        <v>#REF!</v>
      </c>
      <c r="E30" s="46"/>
    </row>
    <row r="31" spans="1:5" x14ac:dyDescent="0.25">
      <c r="A31" s="46" t="s">
        <v>605</v>
      </c>
      <c r="B31" s="46"/>
      <c r="C31" s="46" t="s">
        <v>606</v>
      </c>
      <c r="D31" s="47" t="e">
        <f>VLOOKUP($A31,'CY 2022 Codes'!$A$8:$D$280,5,FALSE)</f>
        <v>#REF!</v>
      </c>
      <c r="E31" s="46"/>
    </row>
    <row r="32" spans="1:5" x14ac:dyDescent="0.25">
      <c r="A32" s="50" t="s">
        <v>59</v>
      </c>
      <c r="B32" s="46"/>
      <c r="C32" s="50" t="s">
        <v>60</v>
      </c>
      <c r="D32" s="47" t="e">
        <f>VLOOKUP($A32,'CY 2022 Codes'!$A$8:$D$280,5,FALSE)</f>
        <v>#REF!</v>
      </c>
      <c r="E32" s="46"/>
    </row>
    <row r="33" spans="1:6" x14ac:dyDescent="0.25">
      <c r="A33" s="46" t="s">
        <v>607</v>
      </c>
      <c r="B33" s="46"/>
      <c r="C33" s="46" t="s">
        <v>608</v>
      </c>
      <c r="D33" s="47" t="e">
        <f>VLOOKUP($A33,'CY 2022 Codes'!$A$8:$D$280,5,FALSE)</f>
        <v>#REF!</v>
      </c>
      <c r="E33" s="46"/>
    </row>
    <row r="34" spans="1:6" x14ac:dyDescent="0.25">
      <c r="A34" s="46" t="s">
        <v>63</v>
      </c>
      <c r="B34" s="46"/>
      <c r="C34" s="46" t="s">
        <v>64</v>
      </c>
      <c r="D34" s="47" t="e">
        <f>VLOOKUP($A34,'CY 2022 Codes'!$A$8:$D$280,5,FALSE)</f>
        <v>#REF!</v>
      </c>
      <c r="E34" s="46"/>
    </row>
    <row r="35" spans="1:6" ht="31.5" x14ac:dyDescent="0.25">
      <c r="A35" s="46" t="s">
        <v>609</v>
      </c>
      <c r="B35" s="46"/>
      <c r="C35" s="61" t="s">
        <v>610</v>
      </c>
      <c r="D35" s="47" t="e">
        <f>VLOOKUP($A35,'CY 2022 Codes'!$A$8:$D$280,5,FALSE)</f>
        <v>#REF!</v>
      </c>
      <c r="E35" s="46"/>
    </row>
    <row r="36" spans="1:6" x14ac:dyDescent="0.25">
      <c r="A36" s="46" t="s">
        <v>611</v>
      </c>
      <c r="B36" s="46"/>
      <c r="C36" s="46" t="s">
        <v>612</v>
      </c>
      <c r="D36" s="47" t="e">
        <f>VLOOKUP($A36,'CY 2022 Codes'!$A$8:$D$280,5,FALSE)</f>
        <v>#REF!</v>
      </c>
      <c r="E36" s="46"/>
    </row>
    <row r="37" spans="1:6" x14ac:dyDescent="0.25">
      <c r="A37" s="46" t="s">
        <v>71</v>
      </c>
      <c r="B37" s="46"/>
      <c r="C37" s="50" t="s">
        <v>72</v>
      </c>
      <c r="D37" s="47" t="e">
        <f>VLOOKUP($A37,'CY 2022 Codes'!$A$8:$D$280,5,FALSE)</f>
        <v>#REF!</v>
      </c>
      <c r="E37" s="46"/>
    </row>
    <row r="38" spans="1:6" ht="31.5" x14ac:dyDescent="0.25">
      <c r="A38" s="52" t="s">
        <v>74</v>
      </c>
      <c r="B38" s="46"/>
      <c r="C38" s="53" t="s">
        <v>75</v>
      </c>
      <c r="D38" s="47" t="e">
        <f>VLOOKUP($A38,'CY 2022 Codes'!$A$8:$D$280,5,FALSE)</f>
        <v>#REF!</v>
      </c>
      <c r="E38" s="46"/>
    </row>
    <row r="39" spans="1:6" x14ac:dyDescent="0.25">
      <c r="A39" s="46" t="s">
        <v>613</v>
      </c>
      <c r="B39" s="46"/>
      <c r="C39" s="46" t="s">
        <v>614</v>
      </c>
      <c r="D39" s="47" t="e">
        <f>VLOOKUP($A39,'CY 2022 Codes'!$A$8:$D$280,5,FALSE)</f>
        <v>#REF!</v>
      </c>
      <c r="E39" s="46"/>
    </row>
    <row r="40" spans="1:6" x14ac:dyDescent="0.25">
      <c r="A40" s="48" t="s">
        <v>615</v>
      </c>
      <c r="B40" s="48" t="s">
        <v>616</v>
      </c>
      <c r="C40" s="48" t="s">
        <v>617</v>
      </c>
      <c r="D40" s="49" t="e">
        <f>VLOOKUP($A40,'[1]CY 2020 Codes'!$A$8:$C$261,3,FALSE)</f>
        <v>#N/A</v>
      </c>
      <c r="E40" s="48" t="s">
        <v>618</v>
      </c>
    </row>
    <row r="41" spans="1:6" x14ac:dyDescent="0.25">
      <c r="A41" s="50" t="s">
        <v>78</v>
      </c>
      <c r="C41" s="50" t="s">
        <v>79</v>
      </c>
      <c r="D41" s="47" t="e">
        <f>VLOOKUP($A41,'CY 2022 Codes'!$A$8:$D$280,5,FALSE)</f>
        <v>#REF!</v>
      </c>
      <c r="E41" s="50" t="s">
        <v>80</v>
      </c>
      <c r="F41" s="50"/>
    </row>
    <row r="42" spans="1:6" x14ac:dyDescent="0.25">
      <c r="A42" s="50" t="s">
        <v>81</v>
      </c>
      <c r="C42" s="50" t="s">
        <v>82</v>
      </c>
      <c r="D42" s="47" t="e">
        <f>VLOOKUP($A42,'CY 2022 Codes'!$A$8:$D$280,5,FALSE)</f>
        <v>#REF!</v>
      </c>
      <c r="E42" s="50" t="s">
        <v>80</v>
      </c>
      <c r="F42" s="50"/>
    </row>
    <row r="43" spans="1:6" x14ac:dyDescent="0.25">
      <c r="A43" s="46" t="s">
        <v>619</v>
      </c>
      <c r="B43" s="46"/>
      <c r="C43" s="46" t="s">
        <v>620</v>
      </c>
      <c r="D43" s="47" t="e">
        <f>VLOOKUP($A43,'CY 2022 Codes'!$A$8:$D$280,5,FALSE)</f>
        <v>#REF!</v>
      </c>
      <c r="E43" s="46"/>
    </row>
    <row r="44" spans="1:6" x14ac:dyDescent="0.25">
      <c r="A44" s="48" t="s">
        <v>621</v>
      </c>
      <c r="B44" s="48" t="s">
        <v>616</v>
      </c>
      <c r="C44" s="48" t="s">
        <v>622</v>
      </c>
      <c r="D44" s="49" t="e">
        <f>VLOOKUP($A44,'[1]CY 2020 Codes'!$A$8:$C$261,3,FALSE)</f>
        <v>#N/A</v>
      </c>
      <c r="E44" s="48" t="s">
        <v>618</v>
      </c>
    </row>
    <row r="45" spans="1:6" x14ac:dyDescent="0.25">
      <c r="A45" s="50" t="s">
        <v>84</v>
      </c>
      <c r="B45" s="46"/>
      <c r="C45" s="50" t="s">
        <v>85</v>
      </c>
      <c r="D45" s="47" t="e">
        <f>VLOOKUP($A45,'CY 2022 Codes'!$A$8:$D$280,5,FALSE)</f>
        <v>#REF!</v>
      </c>
      <c r="E45" s="50" t="s">
        <v>86</v>
      </c>
      <c r="F45" s="50"/>
    </row>
    <row r="46" spans="1:6" x14ac:dyDescent="0.25">
      <c r="A46" s="50" t="s">
        <v>87</v>
      </c>
      <c r="B46" s="46"/>
      <c r="C46" s="50" t="s">
        <v>88</v>
      </c>
      <c r="D46" s="47" t="e">
        <f>VLOOKUP($A46,'CY 2022 Codes'!$A$8:$D$280,5,FALSE)</f>
        <v>#REF!</v>
      </c>
      <c r="E46" s="50" t="s">
        <v>86</v>
      </c>
      <c r="F46" s="50"/>
    </row>
    <row r="47" spans="1:6" x14ac:dyDescent="0.25">
      <c r="A47" s="48" t="s">
        <v>623</v>
      </c>
      <c r="B47" s="48" t="s">
        <v>624</v>
      </c>
      <c r="C47" s="48" t="s">
        <v>625</v>
      </c>
      <c r="D47" s="49" t="e">
        <f>VLOOKUP($A47,'[1]CY 2020 Codes'!$A$8:$C$261,3,FALSE)</f>
        <v>#N/A</v>
      </c>
      <c r="E47" s="48" t="s">
        <v>626</v>
      </c>
    </row>
    <row r="48" spans="1:6" ht="31.5" x14ac:dyDescent="0.25">
      <c r="A48" s="46" t="s">
        <v>493</v>
      </c>
      <c r="B48" s="46"/>
      <c r="C48" s="54" t="s">
        <v>496</v>
      </c>
      <c r="D48" s="47" t="e">
        <f>VLOOKUP($A48,'CY 2022 Codes'!$A$8:$D$280,5,FALSE)</f>
        <v>#REF!</v>
      </c>
      <c r="E48" s="52" t="s">
        <v>499</v>
      </c>
    </row>
    <row r="49" spans="1:5" ht="31.5" x14ac:dyDescent="0.25">
      <c r="A49" s="46" t="s">
        <v>494</v>
      </c>
      <c r="B49" s="46"/>
      <c r="C49" s="54" t="s">
        <v>497</v>
      </c>
      <c r="D49" s="47" t="e">
        <f>VLOOKUP($A49,'CY 2022 Codes'!$A$8:$D$280,5,FALSE)</f>
        <v>#REF!</v>
      </c>
      <c r="E49" s="52" t="s">
        <v>499</v>
      </c>
    </row>
    <row r="50" spans="1:5" ht="31.5" x14ac:dyDescent="0.25">
      <c r="A50" s="46" t="s">
        <v>495</v>
      </c>
      <c r="B50" s="46"/>
      <c r="C50" s="54" t="s">
        <v>498</v>
      </c>
      <c r="D50" s="47" t="e">
        <f>VLOOKUP($A50,'CY 2022 Codes'!$A$8:$D$280,5,FALSE)</f>
        <v>#REF!</v>
      </c>
      <c r="E50" s="52" t="s">
        <v>499</v>
      </c>
    </row>
    <row r="51" spans="1:5" ht="94.5" x14ac:dyDescent="0.25">
      <c r="A51" s="46" t="s">
        <v>89</v>
      </c>
      <c r="B51" s="46"/>
      <c r="C51" s="54" t="s">
        <v>627</v>
      </c>
      <c r="D51" s="47" t="e">
        <f>VLOOKUP($A51,'CY 2022 Codes'!$A$8:$D$280,5,FALSE)</f>
        <v>#REF!</v>
      </c>
      <c r="E51" s="52"/>
    </row>
    <row r="52" spans="1:5" x14ac:dyDescent="0.25">
      <c r="A52" s="46" t="s">
        <v>628</v>
      </c>
      <c r="B52" s="46"/>
      <c r="C52" s="46" t="s">
        <v>629</v>
      </c>
      <c r="D52" s="47" t="e">
        <f>VLOOKUP($A52,'CY 2022 Codes'!$A$8:$D$280,5,FALSE)</f>
        <v>#REF!</v>
      </c>
      <c r="E52" s="46"/>
    </row>
    <row r="53" spans="1:5" x14ac:dyDescent="0.25">
      <c r="A53" s="46" t="s">
        <v>630</v>
      </c>
      <c r="B53" s="46"/>
      <c r="C53" s="46" t="s">
        <v>631</v>
      </c>
      <c r="D53" s="47" t="e">
        <f>VLOOKUP($A53,'CY 2022 Codes'!$A$8:$D$280,5,FALSE)</f>
        <v>#REF!</v>
      </c>
      <c r="E53" s="46"/>
    </row>
    <row r="54" spans="1:5" x14ac:dyDescent="0.25">
      <c r="A54" s="46" t="s">
        <v>632</v>
      </c>
      <c r="B54" s="46"/>
      <c r="C54" s="46" t="s">
        <v>633</v>
      </c>
      <c r="D54" s="47" t="e">
        <f>VLOOKUP($A54,'CY 2022 Codes'!$A$8:$D$280,5,FALSE)</f>
        <v>#REF!</v>
      </c>
      <c r="E54" s="46"/>
    </row>
    <row r="55" spans="1:5" x14ac:dyDescent="0.25">
      <c r="A55" s="46" t="s">
        <v>634</v>
      </c>
      <c r="B55" s="46"/>
      <c r="C55" s="46" t="s">
        <v>635</v>
      </c>
      <c r="D55" s="47" t="e">
        <f>VLOOKUP($A55,'CY 2022 Codes'!$A$8:$D$280,5,FALSE)</f>
        <v>#REF!</v>
      </c>
      <c r="E55" s="46"/>
    </row>
    <row r="56" spans="1:5" x14ac:dyDescent="0.25">
      <c r="A56" s="46" t="s">
        <v>636</v>
      </c>
      <c r="B56" s="46"/>
      <c r="C56" s="46" t="s">
        <v>637</v>
      </c>
      <c r="D56" s="47" t="e">
        <f>VLOOKUP($A56,'CY 2022 Codes'!$A$8:$D$280,5,FALSE)</f>
        <v>#REF!</v>
      </c>
      <c r="E56" s="46"/>
    </row>
    <row r="57" spans="1:5" x14ac:dyDescent="0.25">
      <c r="A57" s="46" t="s">
        <v>638</v>
      </c>
      <c r="B57" s="46"/>
      <c r="C57" s="46" t="s">
        <v>639</v>
      </c>
      <c r="D57" s="47" t="e">
        <f>VLOOKUP($A57,'CY 2022 Codes'!$A$8:$D$280,5,FALSE)</f>
        <v>#REF!</v>
      </c>
      <c r="E57" s="46"/>
    </row>
    <row r="58" spans="1:5" x14ac:dyDescent="0.25">
      <c r="A58" s="46" t="s">
        <v>640</v>
      </c>
      <c r="B58" s="46"/>
      <c r="C58" s="46" t="s">
        <v>641</v>
      </c>
      <c r="D58" s="47" t="e">
        <f>VLOOKUP($A58,'CY 2022 Codes'!$A$8:$D$280,5,FALSE)</f>
        <v>#REF!</v>
      </c>
      <c r="E58" s="46"/>
    </row>
    <row r="59" spans="1:5" ht="31.5" x14ac:dyDescent="0.25">
      <c r="A59" s="46" t="s">
        <v>642</v>
      </c>
      <c r="B59" s="46"/>
      <c r="C59" s="61" t="s">
        <v>643</v>
      </c>
      <c r="D59" s="47" t="e">
        <f>VLOOKUP($A59,'CY 2022 Codes'!$A$8:$D$280,5,FALSE)</f>
        <v>#REF!</v>
      </c>
      <c r="E59" s="46"/>
    </row>
    <row r="60" spans="1:5" x14ac:dyDescent="0.25">
      <c r="A60" s="46" t="s">
        <v>644</v>
      </c>
      <c r="B60" s="46"/>
      <c r="C60" s="46" t="s">
        <v>645</v>
      </c>
      <c r="D60" s="47" t="e">
        <f>VLOOKUP($A60,'CY 2022 Codes'!$A$8:$D$280,5,FALSE)</f>
        <v>#REF!</v>
      </c>
      <c r="E60" s="46"/>
    </row>
    <row r="61" spans="1:5" x14ac:dyDescent="0.25">
      <c r="A61" s="46" t="s">
        <v>646</v>
      </c>
      <c r="B61" s="46"/>
      <c r="C61" s="46" t="s">
        <v>647</v>
      </c>
      <c r="D61" s="47" t="e">
        <f>VLOOKUP($A61,'CY 2022 Codes'!$A$8:$D$280,5,FALSE)</f>
        <v>#REF!</v>
      </c>
      <c r="E61" s="46"/>
    </row>
    <row r="62" spans="1:5" x14ac:dyDescent="0.25">
      <c r="A62" s="46" t="s">
        <v>648</v>
      </c>
      <c r="B62" s="46"/>
      <c r="C62" s="46" t="s">
        <v>649</v>
      </c>
      <c r="D62" s="47" t="e">
        <f>VLOOKUP($A62,'CY 2022 Codes'!$A$8:$D$280,5,FALSE)</f>
        <v>#REF!</v>
      </c>
      <c r="E62" s="46"/>
    </row>
    <row r="63" spans="1:5" x14ac:dyDescent="0.25">
      <c r="A63" s="46" t="s">
        <v>650</v>
      </c>
      <c r="B63" s="46"/>
      <c r="C63" s="46" t="s">
        <v>651</v>
      </c>
      <c r="D63" s="47" t="e">
        <f>VLOOKUP($A63,'CY 2022 Codes'!$A$8:$D$280,5,FALSE)</f>
        <v>#REF!</v>
      </c>
      <c r="E63" s="46"/>
    </row>
    <row r="64" spans="1:5" x14ac:dyDescent="0.25">
      <c r="A64" s="46" t="s">
        <v>652</v>
      </c>
      <c r="B64" s="46"/>
      <c r="C64" s="46" t="s">
        <v>653</v>
      </c>
      <c r="D64" s="47" t="e">
        <f>VLOOKUP($A64,'CY 2022 Codes'!$A$8:$D$280,5,FALSE)</f>
        <v>#REF!</v>
      </c>
      <c r="E64" s="46"/>
    </row>
    <row r="65" spans="1:5" x14ac:dyDescent="0.25">
      <c r="A65" s="46" t="s">
        <v>504</v>
      </c>
      <c r="B65" s="46"/>
      <c r="C65" s="50" t="s">
        <v>505</v>
      </c>
      <c r="D65" s="47" t="e">
        <f>VLOOKUP($A65,'CY 2022 Codes'!$A$8:$D$280,5,FALSE)</f>
        <v>#REF!</v>
      </c>
      <c r="E65" s="46"/>
    </row>
    <row r="66" spans="1:5" x14ac:dyDescent="0.25">
      <c r="A66" s="98" t="s">
        <v>537</v>
      </c>
      <c r="B66" s="46"/>
      <c r="C66" s="99" t="s">
        <v>538</v>
      </c>
      <c r="D66" s="47" t="e">
        <f>VLOOKUP($A66,'CY 2022 Codes'!$A$8:$D$280,5,FALSE)</f>
        <v>#REF!</v>
      </c>
      <c r="E66" s="46"/>
    </row>
    <row r="67" spans="1:5" x14ac:dyDescent="0.25">
      <c r="A67" s="46" t="s">
        <v>654</v>
      </c>
      <c r="B67" s="46"/>
      <c r="C67" s="46" t="s">
        <v>655</v>
      </c>
      <c r="D67" s="47" t="e">
        <f>VLOOKUP($A67,'CY 2022 Codes'!$A$8:$D$280,5,FALSE)</f>
        <v>#REF!</v>
      </c>
      <c r="E67" s="46"/>
    </row>
    <row r="68" spans="1:5" x14ac:dyDescent="0.25">
      <c r="A68" s="98" t="s">
        <v>539</v>
      </c>
      <c r="B68" s="46"/>
      <c r="C68" s="99" t="s">
        <v>538</v>
      </c>
      <c r="D68" s="47" t="e">
        <f>VLOOKUP($A68,'CY 2022 Codes'!$A$8:$D$280,5,FALSE)</f>
        <v>#REF!</v>
      </c>
      <c r="E68" s="46"/>
    </row>
    <row r="69" spans="1:5" x14ac:dyDescent="0.25">
      <c r="A69" s="46" t="s">
        <v>656</v>
      </c>
      <c r="B69" s="46"/>
      <c r="C69" s="46" t="s">
        <v>657</v>
      </c>
      <c r="D69" s="47" t="e">
        <f>VLOOKUP($A69,'CY 2022 Codes'!$A$8:$D$280,5,FALSE)</f>
        <v>#REF!</v>
      </c>
      <c r="E69" s="46"/>
    </row>
    <row r="70" spans="1:5" x14ac:dyDescent="0.25">
      <c r="A70" s="46" t="s">
        <v>658</v>
      </c>
      <c r="B70" s="46"/>
      <c r="C70" s="46" t="s">
        <v>659</v>
      </c>
      <c r="D70" s="47" t="e">
        <f>VLOOKUP($A70,'CY 2022 Codes'!$A$8:$D$280,5,FALSE)</f>
        <v>#REF!</v>
      </c>
      <c r="E70" s="46"/>
    </row>
    <row r="71" spans="1:5" x14ac:dyDescent="0.25">
      <c r="A71" s="46" t="s">
        <v>660</v>
      </c>
      <c r="B71" s="46"/>
      <c r="C71" s="46" t="s">
        <v>661</v>
      </c>
      <c r="D71" s="47" t="e">
        <f>VLOOKUP($A71,'CY 2022 Codes'!$A$8:$D$280,5,FALSE)</f>
        <v>#REF!</v>
      </c>
      <c r="E71" s="46"/>
    </row>
    <row r="72" spans="1:5" x14ac:dyDescent="0.25">
      <c r="A72" s="46" t="s">
        <v>662</v>
      </c>
      <c r="B72" s="46"/>
      <c r="C72" s="46" t="s">
        <v>663</v>
      </c>
      <c r="D72" s="47" t="e">
        <f>VLOOKUP($A72,'CY 2022 Codes'!$A$8:$D$280,5,FALSE)</f>
        <v>#REF!</v>
      </c>
      <c r="E72" s="46"/>
    </row>
    <row r="73" spans="1:5" x14ac:dyDescent="0.25">
      <c r="A73" s="46" t="s">
        <v>664</v>
      </c>
      <c r="B73" s="46"/>
      <c r="C73" s="46" t="s">
        <v>665</v>
      </c>
      <c r="D73" s="47" t="e">
        <f>VLOOKUP($A73,'CY 2022 Codes'!$A$8:$D$280,5,FALSE)</f>
        <v>#REF!</v>
      </c>
      <c r="E73" s="46"/>
    </row>
    <row r="74" spans="1:5" x14ac:dyDescent="0.25">
      <c r="A74" s="110" t="s">
        <v>666</v>
      </c>
      <c r="B74" s="46"/>
      <c r="C74" s="46" t="s">
        <v>667</v>
      </c>
      <c r="D74" s="108" t="e">
        <f>VLOOKUP($A74,'CY 2022 Codes'!$A$8:$D$280,5,FALSE)</f>
        <v>#REF!</v>
      </c>
      <c r="E74" s="46"/>
    </row>
    <row r="75" spans="1:5" x14ac:dyDescent="0.25">
      <c r="A75" s="46" t="s">
        <v>668</v>
      </c>
      <c r="B75" s="46"/>
      <c r="C75" s="46" t="s">
        <v>669</v>
      </c>
      <c r="D75" s="47" t="e">
        <f>VLOOKUP($A75,'CY 2022 Codes'!$A$8:$D$280,5,FALSE)</f>
        <v>#REF!</v>
      </c>
      <c r="E75" s="46"/>
    </row>
    <row r="76" spans="1:5" x14ac:dyDescent="0.25">
      <c r="A76" s="46" t="s">
        <v>670</v>
      </c>
      <c r="B76" s="46"/>
      <c r="C76" s="46" t="s">
        <v>671</v>
      </c>
      <c r="D76" s="47" t="e">
        <f>VLOOKUP($A76,'CY 2022 Codes'!$A$8:$D$280,5,FALSE)</f>
        <v>#REF!</v>
      </c>
      <c r="E76" s="46"/>
    </row>
    <row r="77" spans="1:5" x14ac:dyDescent="0.25">
      <c r="A77" s="46" t="s">
        <v>672</v>
      </c>
      <c r="B77" s="46"/>
      <c r="C77" s="46" t="s">
        <v>673</v>
      </c>
      <c r="D77" s="47" t="e">
        <f>VLOOKUP($A77,'CY 2022 Codes'!$A$8:$D$280,5,FALSE)</f>
        <v>#REF!</v>
      </c>
      <c r="E77" s="46"/>
    </row>
    <row r="78" spans="1:5" x14ac:dyDescent="0.25">
      <c r="A78" s="46" t="s">
        <v>674</v>
      </c>
      <c r="B78" s="46"/>
      <c r="C78" s="46" t="s">
        <v>675</v>
      </c>
      <c r="D78" s="47" t="e">
        <f>VLOOKUP($A78,'CY 2022 Codes'!$A$8:$D$280,5,FALSE)</f>
        <v>#REF!</v>
      </c>
      <c r="E78" s="46"/>
    </row>
    <row r="79" spans="1:5" x14ac:dyDescent="0.25">
      <c r="A79" s="46" t="s">
        <v>676</v>
      </c>
      <c r="B79" s="46"/>
      <c r="C79" s="46" t="s">
        <v>677</v>
      </c>
      <c r="D79" s="47" t="e">
        <f>VLOOKUP($A79,'CY 2022 Codes'!$A$8:$D$280,5,FALSE)</f>
        <v>#REF!</v>
      </c>
      <c r="E79" s="46"/>
    </row>
    <row r="80" spans="1:5" ht="47.25" x14ac:dyDescent="0.25">
      <c r="A80" s="46" t="s">
        <v>678</v>
      </c>
      <c r="B80" s="46"/>
      <c r="C80" s="61" t="s">
        <v>679</v>
      </c>
      <c r="D80" s="47" t="e">
        <f>VLOOKUP($A80,'CY 2022 Codes'!$A$8:$D$280,5,FALSE)</f>
        <v>#REF!</v>
      </c>
      <c r="E80" s="46"/>
    </row>
    <row r="81" spans="1:5" ht="31.5" x14ac:dyDescent="0.25">
      <c r="A81" s="46" t="s">
        <v>680</v>
      </c>
      <c r="B81" s="46"/>
      <c r="C81" s="61" t="s">
        <v>681</v>
      </c>
      <c r="D81" s="47" t="e">
        <f>VLOOKUP($A81,'CY 2022 Codes'!$A$8:$D$280,5,FALSE)</f>
        <v>#REF!</v>
      </c>
      <c r="E81" s="46"/>
    </row>
    <row r="82" spans="1:5" ht="31.5" x14ac:dyDescent="0.25">
      <c r="A82" s="46" t="s">
        <v>682</v>
      </c>
      <c r="B82" s="46"/>
      <c r="C82" s="61" t="s">
        <v>683</v>
      </c>
      <c r="D82" s="47" t="e">
        <f>VLOOKUP($A82,'CY 2022 Codes'!$A$8:$D$280,5,FALSE)</f>
        <v>#REF!</v>
      </c>
      <c r="E82" s="46"/>
    </row>
    <row r="83" spans="1:5" x14ac:dyDescent="0.25">
      <c r="A83" s="46" t="s">
        <v>684</v>
      </c>
      <c r="B83" s="46"/>
      <c r="C83" s="46" t="s">
        <v>685</v>
      </c>
      <c r="D83" s="47" t="e">
        <f>VLOOKUP($A83,'CY 2022 Codes'!$A$8:$D$280,5,FALSE)</f>
        <v>#REF!</v>
      </c>
      <c r="E83" s="46"/>
    </row>
    <row r="84" spans="1:5" x14ac:dyDescent="0.25">
      <c r="A84" s="46" t="s">
        <v>686</v>
      </c>
      <c r="B84" s="46"/>
      <c r="C84" s="46" t="s">
        <v>687</v>
      </c>
      <c r="D84" s="47" t="e">
        <f>VLOOKUP($A84,'CY 2022 Codes'!$A$8:$D$280,5,FALSE)</f>
        <v>#REF!</v>
      </c>
      <c r="E84" s="46"/>
    </row>
    <row r="85" spans="1:5" x14ac:dyDescent="0.25">
      <c r="A85" s="46" t="s">
        <v>688</v>
      </c>
      <c r="B85" s="46"/>
      <c r="C85" s="46" t="s">
        <v>689</v>
      </c>
      <c r="D85" s="47" t="e">
        <f>VLOOKUP($A85,'CY 2022 Codes'!$A$8:$D$280,5,FALSE)</f>
        <v>#REF!</v>
      </c>
      <c r="E85" s="46"/>
    </row>
    <row r="86" spans="1:5" x14ac:dyDescent="0.25">
      <c r="A86" s="46" t="s">
        <v>690</v>
      </c>
      <c r="B86" s="46"/>
      <c r="C86" s="46" t="s">
        <v>691</v>
      </c>
      <c r="D86" s="47" t="e">
        <f>VLOOKUP($A86,'CY 2022 Codes'!$A$8:$D$280,5,FALSE)</f>
        <v>#REF!</v>
      </c>
      <c r="E86" s="46"/>
    </row>
    <row r="87" spans="1:5" ht="47.25" x14ac:dyDescent="0.25">
      <c r="A87" s="46" t="s">
        <v>692</v>
      </c>
      <c r="B87" s="46"/>
      <c r="C87" s="61" t="s">
        <v>693</v>
      </c>
      <c r="D87" s="47" t="e">
        <f>VLOOKUP($A87,'CY 2022 Codes'!$A$8:$D$280,5,FALSE)</f>
        <v>#REF!</v>
      </c>
      <c r="E87" s="46"/>
    </row>
    <row r="88" spans="1:5" ht="31.5" x14ac:dyDescent="0.25">
      <c r="A88" s="46" t="s">
        <v>694</v>
      </c>
      <c r="B88" s="46"/>
      <c r="C88" s="61" t="s">
        <v>695</v>
      </c>
      <c r="D88" s="47" t="e">
        <f>VLOOKUP($A88,'CY 2022 Codes'!$A$8:$D$280,5,FALSE)</f>
        <v>#REF!</v>
      </c>
      <c r="E88" s="46"/>
    </row>
    <row r="89" spans="1:5" ht="47.25" x14ac:dyDescent="0.25">
      <c r="A89" s="46" t="s">
        <v>696</v>
      </c>
      <c r="B89" s="46"/>
      <c r="C89" s="61" t="s">
        <v>697</v>
      </c>
      <c r="D89" s="47" t="e">
        <f>VLOOKUP($A89,'CY 2022 Codes'!$A$8:$D$280,5,FALSE)</f>
        <v>#REF!</v>
      </c>
      <c r="E89" s="46"/>
    </row>
    <row r="90" spans="1:5" x14ac:dyDescent="0.25">
      <c r="A90" s="46" t="s">
        <v>698</v>
      </c>
      <c r="B90" s="46"/>
      <c r="C90" s="46" t="s">
        <v>699</v>
      </c>
      <c r="D90" s="47" t="e">
        <f>VLOOKUP($A90,'CY 2022 Codes'!$A$8:$D$280,5,FALSE)</f>
        <v>#REF!</v>
      </c>
      <c r="E90" s="46"/>
    </row>
    <row r="91" spans="1:5" x14ac:dyDescent="0.25">
      <c r="A91" s="46" t="s">
        <v>700</v>
      </c>
      <c r="B91" s="46"/>
      <c r="C91" s="46" t="s">
        <v>701</v>
      </c>
      <c r="D91" s="47" t="e">
        <f>VLOOKUP($A91,'CY 2022 Codes'!$A$8:$D$280,5,FALSE)</f>
        <v>#REF!</v>
      </c>
      <c r="E91" s="46"/>
    </row>
    <row r="92" spans="1:5" x14ac:dyDescent="0.25">
      <c r="A92" s="48" t="s">
        <v>702</v>
      </c>
      <c r="B92" s="48" t="s">
        <v>703</v>
      </c>
      <c r="C92" s="48" t="s">
        <v>704</v>
      </c>
      <c r="D92" s="49" t="e">
        <f>VLOOKUP($A92,'[1]CY 2020 Codes'!$A$8:$C$261,3,FALSE)</f>
        <v>#N/A</v>
      </c>
      <c r="E92" s="48" t="s">
        <v>705</v>
      </c>
    </row>
    <row r="93" spans="1:5" ht="31.5" x14ac:dyDescent="0.25">
      <c r="A93" s="46" t="s">
        <v>706</v>
      </c>
      <c r="B93" s="46"/>
      <c r="C93" s="61" t="s">
        <v>707</v>
      </c>
      <c r="D93" s="47" t="e">
        <f>VLOOKUP($A93,'CY 2022 Codes'!$A$8:$D$280,5,FALSE)</f>
        <v>#REF!</v>
      </c>
      <c r="E93" s="46"/>
    </row>
    <row r="94" spans="1:5" ht="31.5" x14ac:dyDescent="0.25">
      <c r="A94" s="46" t="s">
        <v>708</v>
      </c>
      <c r="B94" s="46"/>
      <c r="C94" s="61" t="s">
        <v>709</v>
      </c>
      <c r="D94" s="47" t="e">
        <f>VLOOKUP($A94,'CY 2022 Codes'!$A$8:$D$280,5,FALSE)</f>
        <v>#REF!</v>
      </c>
      <c r="E94" s="46"/>
    </row>
    <row r="95" spans="1:5" ht="47.25" x14ac:dyDescent="0.25">
      <c r="A95" s="46" t="s">
        <v>710</v>
      </c>
      <c r="B95" s="46"/>
      <c r="C95" s="61" t="s">
        <v>711</v>
      </c>
      <c r="D95" s="47" t="e">
        <f>VLOOKUP($A95,'CY 2022 Codes'!$A$8:$D$280,5,FALSE)</f>
        <v>#REF!</v>
      </c>
      <c r="E95" s="46"/>
    </row>
    <row r="96" spans="1:5" ht="47.25" x14ac:dyDescent="0.25">
      <c r="A96" s="46" t="s">
        <v>712</v>
      </c>
      <c r="B96" s="46"/>
      <c r="C96" s="61" t="s">
        <v>713</v>
      </c>
      <c r="D96" s="47" t="e">
        <f>VLOOKUP($A96,'CY 2022 Codes'!$A$8:$D$280,5,FALSE)</f>
        <v>#REF!</v>
      </c>
      <c r="E96" s="46"/>
    </row>
    <row r="97" spans="1:5" ht="31.5" x14ac:dyDescent="0.25">
      <c r="A97" s="46" t="s">
        <v>714</v>
      </c>
      <c r="B97" s="46"/>
      <c r="C97" s="61" t="s">
        <v>715</v>
      </c>
      <c r="D97" s="47" t="e">
        <f>VLOOKUP($A97,'CY 2022 Codes'!$A$8:$D$280,5,FALSE)</f>
        <v>#REF!</v>
      </c>
      <c r="E97" s="46"/>
    </row>
    <row r="98" spans="1:5" ht="31.5" x14ac:dyDescent="0.25">
      <c r="A98" s="46" t="s">
        <v>716</v>
      </c>
      <c r="B98" s="46"/>
      <c r="C98" s="61" t="s">
        <v>717</v>
      </c>
      <c r="D98" s="47" t="e">
        <f>VLOOKUP($A98,'CY 2022 Codes'!$A$8:$D$280,5,FALSE)</f>
        <v>#REF!</v>
      </c>
      <c r="E98" s="46"/>
    </row>
    <row r="99" spans="1:5" ht="31.5" x14ac:dyDescent="0.25">
      <c r="A99" s="95" t="s">
        <v>1259</v>
      </c>
      <c r="B99" s="46"/>
      <c r="C99" s="100" t="s">
        <v>1455</v>
      </c>
      <c r="D99" s="47" t="e">
        <f>VLOOKUP($A99,'CY 2022 Codes'!$A$8:$D$280,5,FALSE)</f>
        <v>#REF!</v>
      </c>
      <c r="E99" s="46"/>
    </row>
    <row r="100" spans="1:5" ht="31.5" x14ac:dyDescent="0.25">
      <c r="A100" s="46" t="s">
        <v>718</v>
      </c>
      <c r="B100" s="46"/>
      <c r="C100" s="61" t="s">
        <v>719</v>
      </c>
      <c r="D100" s="47" t="e">
        <f>VLOOKUP($A100,'CY 2022 Codes'!$A$8:$D$280,5,FALSE)</f>
        <v>#REF!</v>
      </c>
      <c r="E100" s="46"/>
    </row>
    <row r="101" spans="1:5" x14ac:dyDescent="0.25">
      <c r="A101" s="96" t="s">
        <v>540</v>
      </c>
      <c r="B101" s="46"/>
      <c r="C101" s="96" t="s">
        <v>541</v>
      </c>
      <c r="D101" s="47" t="e">
        <f>VLOOKUP($A101,'CY 2022 Codes'!$A$8:$D$280,5,FALSE)</f>
        <v>#REF!</v>
      </c>
      <c r="E101" s="46"/>
    </row>
    <row r="102" spans="1:5" x14ac:dyDescent="0.25">
      <c r="A102" s="48" t="s">
        <v>720</v>
      </c>
      <c r="B102" s="48" t="s">
        <v>703</v>
      </c>
      <c r="C102" s="48" t="s">
        <v>721</v>
      </c>
      <c r="D102" s="49" t="e">
        <f>VLOOKUP($A102,'[1]CY 2020 Codes'!$A$8:$C$261,3,FALSE)</f>
        <v>#N/A</v>
      </c>
      <c r="E102" s="48" t="s">
        <v>705</v>
      </c>
    </row>
    <row r="103" spans="1:5" x14ac:dyDescent="0.25">
      <c r="A103" s="46" t="s">
        <v>722</v>
      </c>
      <c r="B103" s="46"/>
      <c r="C103" s="46" t="s">
        <v>723</v>
      </c>
      <c r="D103" s="47" t="e">
        <f>VLOOKUP($A103,'CY 2022 Codes'!$A$8:$D$280,5,FALSE)</f>
        <v>#REF!</v>
      </c>
      <c r="E103" s="50"/>
    </row>
    <row r="104" spans="1:5" x14ac:dyDescent="0.25">
      <c r="A104" s="50" t="s">
        <v>197</v>
      </c>
      <c r="B104" s="50"/>
      <c r="C104" s="50" t="s">
        <v>198</v>
      </c>
      <c r="D104" s="47" t="e">
        <f>VLOOKUP($A104,'CY 2022 Codes'!$A$8:$D$280,5,FALSE)</f>
        <v>#REF!</v>
      </c>
      <c r="E104" s="50" t="s">
        <v>199</v>
      </c>
    </row>
    <row r="105" spans="1:5" x14ac:dyDescent="0.25">
      <c r="A105" s="50" t="s">
        <v>200</v>
      </c>
      <c r="B105" s="50"/>
      <c r="C105" s="50" t="s">
        <v>201</v>
      </c>
      <c r="D105" s="47" t="e">
        <f>VLOOKUP($A105,'CY 2022 Codes'!$A$8:$D$280,5,FALSE)</f>
        <v>#REF!</v>
      </c>
      <c r="E105" s="50" t="s">
        <v>199</v>
      </c>
    </row>
    <row r="106" spans="1:5" x14ac:dyDescent="0.25">
      <c r="A106" s="46" t="s">
        <v>724</v>
      </c>
      <c r="B106" s="46"/>
      <c r="C106" s="46" t="s">
        <v>725</v>
      </c>
      <c r="D106" s="47" t="e">
        <f>VLOOKUP($A106,'CY 2022 Codes'!$A$8:$D$280,5,FALSE)</f>
        <v>#REF!</v>
      </c>
      <c r="E106" s="46"/>
    </row>
    <row r="107" spans="1:5" x14ac:dyDescent="0.25">
      <c r="A107" s="46" t="s">
        <v>726</v>
      </c>
      <c r="B107" s="46"/>
      <c r="C107" s="46" t="s">
        <v>727</v>
      </c>
      <c r="D107" s="47" t="e">
        <f>VLOOKUP($A107,'CY 2022 Codes'!$A$8:$D$280,5,FALSE)</f>
        <v>#REF!</v>
      </c>
      <c r="E107" s="46"/>
    </row>
    <row r="108" spans="1:5" x14ac:dyDescent="0.25">
      <c r="A108" s="46" t="s">
        <v>728</v>
      </c>
      <c r="B108" s="46"/>
      <c r="C108" s="46" t="s">
        <v>729</v>
      </c>
      <c r="D108" s="47" t="e">
        <f>VLOOKUP($A108,'CY 2022 Codes'!$A$8:$D$280,5,FALSE)</f>
        <v>#REF!</v>
      </c>
      <c r="E108" s="46"/>
    </row>
    <row r="109" spans="1:5" ht="31.5" x14ac:dyDescent="0.25">
      <c r="A109" s="95" t="s">
        <v>1081</v>
      </c>
      <c r="B109" s="46"/>
      <c r="C109" s="101" t="s">
        <v>1082</v>
      </c>
      <c r="D109" s="47" t="e">
        <f>VLOOKUP($A109,'CY 2022 Codes'!$A$8:$D$280,5,FALSE)</f>
        <v>#REF!</v>
      </c>
      <c r="E109" s="46"/>
    </row>
    <row r="110" spans="1:5" ht="31.5" x14ac:dyDescent="0.25">
      <c r="A110" s="95" t="s">
        <v>1083</v>
      </c>
      <c r="B110" s="46"/>
      <c r="C110" s="101" t="s">
        <v>1084</v>
      </c>
      <c r="D110" s="47" t="e">
        <f>VLOOKUP($A110,'CY 2022 Codes'!$A$8:$D$280,5,FALSE)</f>
        <v>#REF!</v>
      </c>
      <c r="E110" s="46"/>
    </row>
    <row r="111" spans="1:5" ht="47.25" x14ac:dyDescent="0.25">
      <c r="A111" s="46" t="s">
        <v>730</v>
      </c>
      <c r="B111" s="46"/>
      <c r="C111" s="61" t="s">
        <v>731</v>
      </c>
      <c r="D111" s="47" t="e">
        <f>VLOOKUP($A111,'CY 2022 Codes'!$A$8:$D$280,5,FALSE)</f>
        <v>#REF!</v>
      </c>
      <c r="E111" s="46"/>
    </row>
    <row r="112" spans="1:5" ht="47.25" x14ac:dyDescent="0.25">
      <c r="A112" s="46" t="s">
        <v>732</v>
      </c>
      <c r="B112" s="46"/>
      <c r="C112" s="61" t="s">
        <v>733</v>
      </c>
      <c r="D112" s="47" t="e">
        <f>VLOOKUP($A112,'CY 2022 Codes'!$A$8:$D$280,5,FALSE)</f>
        <v>#REF!</v>
      </c>
      <c r="E112" s="46"/>
    </row>
    <row r="113" spans="1:5" ht="31.5" x14ac:dyDescent="0.25">
      <c r="A113" s="95" t="s">
        <v>1086</v>
      </c>
      <c r="B113" s="46"/>
      <c r="C113" s="100" t="s">
        <v>1087</v>
      </c>
      <c r="D113" s="47" t="e">
        <f>VLOOKUP($A113,'CY 2022 Codes'!$A$8:$D$280,5,FALSE)</f>
        <v>#REF!</v>
      </c>
      <c r="E113" s="46"/>
    </row>
    <row r="114" spans="1:5" ht="31.5" x14ac:dyDescent="0.25">
      <c r="A114" s="95" t="s">
        <v>1088</v>
      </c>
      <c r="B114" s="46"/>
      <c r="C114" s="100" t="s">
        <v>1089</v>
      </c>
      <c r="D114" s="47" t="e">
        <f>VLOOKUP($A114,'CY 2022 Codes'!$A$8:$D$280,5,FALSE)</f>
        <v>#REF!</v>
      </c>
      <c r="E114" s="46"/>
    </row>
    <row r="115" spans="1:5" ht="31.5" x14ac:dyDescent="0.25">
      <c r="A115" s="56" t="s">
        <v>734</v>
      </c>
      <c r="B115" s="56" t="s">
        <v>616</v>
      </c>
      <c r="C115" s="111" t="s">
        <v>735</v>
      </c>
      <c r="D115" s="57" t="e">
        <f>VLOOKUP($A115,'[1]CY 2020 Codes'!$A$8:$C$261,3,FALSE)</f>
        <v>#N/A</v>
      </c>
      <c r="E115" s="56" t="s">
        <v>736</v>
      </c>
    </row>
    <row r="116" spans="1:5" ht="31.5" x14ac:dyDescent="0.25">
      <c r="A116" s="52" t="s">
        <v>188</v>
      </c>
      <c r="B116" s="46"/>
      <c r="C116" s="54" t="s">
        <v>189</v>
      </c>
      <c r="D116" s="47" t="e">
        <f>VLOOKUP($A116,'CY 2022 Codes'!$A$8:$D$280,5,FALSE)</f>
        <v>#REF!</v>
      </c>
      <c r="E116" s="52" t="s">
        <v>190</v>
      </c>
    </row>
    <row r="117" spans="1:5" ht="31.5" x14ac:dyDescent="0.25">
      <c r="A117" s="52" t="s">
        <v>191</v>
      </c>
      <c r="B117" s="46"/>
      <c r="C117" s="54" t="s">
        <v>192</v>
      </c>
      <c r="D117" s="47" t="e">
        <f>VLOOKUP($A117,'CY 2022 Codes'!$A$8:$D$280,5,FALSE)</f>
        <v>#REF!</v>
      </c>
      <c r="E117" s="52" t="s">
        <v>190</v>
      </c>
    </row>
    <row r="118" spans="1:5" ht="31.5" x14ac:dyDescent="0.25">
      <c r="A118" s="52" t="s">
        <v>500</v>
      </c>
      <c r="B118" s="46"/>
      <c r="C118" s="54" t="s">
        <v>502</v>
      </c>
      <c r="D118" s="47" t="e">
        <f>VLOOKUP($A118,'CY 2022 Codes'!$A$8:$D$280,5,FALSE)</f>
        <v>#REF!</v>
      </c>
      <c r="E118" s="52"/>
    </row>
    <row r="119" spans="1:5" ht="31.5" x14ac:dyDescent="0.25">
      <c r="A119" s="52" t="s">
        <v>501</v>
      </c>
      <c r="B119" s="46"/>
      <c r="C119" s="54" t="s">
        <v>503</v>
      </c>
      <c r="D119" s="47" t="e">
        <f>VLOOKUP($A119,'CY 2022 Codes'!$A$8:$D$280,5,FALSE)</f>
        <v>#REF!</v>
      </c>
      <c r="E119" s="52"/>
    </row>
    <row r="120" spans="1:5" x14ac:dyDescent="0.25">
      <c r="A120" s="46" t="s">
        <v>737</v>
      </c>
      <c r="B120" s="46"/>
      <c r="C120" s="46" t="s">
        <v>738</v>
      </c>
      <c r="D120" s="47" t="e">
        <f>VLOOKUP($A120,'CY 2022 Codes'!$A$8:$D$280,5,FALSE)</f>
        <v>#REF!</v>
      </c>
      <c r="E120" s="46"/>
    </row>
    <row r="121" spans="1:5" x14ac:dyDescent="0.25">
      <c r="A121" s="46" t="s">
        <v>739</v>
      </c>
      <c r="B121" s="46"/>
      <c r="C121" s="46" t="s">
        <v>740</v>
      </c>
      <c r="D121" s="47" t="e">
        <f>VLOOKUP($A121,'CY 2022 Codes'!$A$8:$D$280,5,FALSE)</f>
        <v>#REF!</v>
      </c>
      <c r="E121" s="46"/>
    </row>
    <row r="122" spans="1:5" x14ac:dyDescent="0.25">
      <c r="A122" s="46" t="s">
        <v>741</v>
      </c>
      <c r="B122" s="46"/>
      <c r="C122" s="46" t="s">
        <v>742</v>
      </c>
      <c r="D122" s="47" t="e">
        <f>VLOOKUP($A122,'CY 2022 Codes'!$A$8:$D$280,5,FALSE)</f>
        <v>#REF!</v>
      </c>
      <c r="E122" s="46"/>
    </row>
    <row r="123" spans="1:5" x14ac:dyDescent="0.25">
      <c r="A123" s="46" t="s">
        <v>743</v>
      </c>
      <c r="B123" s="46"/>
      <c r="C123" s="46" t="s">
        <v>744</v>
      </c>
      <c r="D123" s="47" t="e">
        <f>VLOOKUP($A123,'CY 2022 Codes'!$A$8:$D$280,5,FALSE)</f>
        <v>#REF!</v>
      </c>
      <c r="E123" s="46"/>
    </row>
    <row r="124" spans="1:5" x14ac:dyDescent="0.25">
      <c r="A124" s="48" t="s">
        <v>745</v>
      </c>
      <c r="B124" s="48" t="s">
        <v>746</v>
      </c>
      <c r="C124" s="48" t="s">
        <v>747</v>
      </c>
      <c r="D124" s="49" t="e">
        <f>VLOOKUP($A124,'[1]CY 2020 Codes'!$A$8:$C$261,3,FALSE)</f>
        <v>#N/A</v>
      </c>
      <c r="E124" s="58" t="s">
        <v>748</v>
      </c>
    </row>
    <row r="125" spans="1:5" x14ac:dyDescent="0.25">
      <c r="A125" s="46" t="s">
        <v>197</v>
      </c>
      <c r="B125" s="46"/>
      <c r="C125" s="50" t="s">
        <v>198</v>
      </c>
      <c r="D125" s="47" t="e">
        <f>VLOOKUP($A125,'CY 2022 Codes'!$A$8:$D$280,5,FALSE)</f>
        <v>#REF!</v>
      </c>
      <c r="E125" s="50"/>
    </row>
    <row r="126" spans="1:5" x14ac:dyDescent="0.25">
      <c r="A126" s="46" t="s">
        <v>200</v>
      </c>
      <c r="B126" s="46"/>
      <c r="C126" s="50" t="s">
        <v>201</v>
      </c>
      <c r="D126" s="47" t="e">
        <f>VLOOKUP($A126,'CY 2022 Codes'!$A$8:$D$280,5,FALSE)</f>
        <v>#REF!</v>
      </c>
      <c r="E126" s="50"/>
    </row>
    <row r="127" spans="1:5" x14ac:dyDescent="0.25">
      <c r="A127" s="46" t="s">
        <v>749</v>
      </c>
      <c r="B127" s="46"/>
      <c r="C127" s="46" t="s">
        <v>750</v>
      </c>
      <c r="D127" s="47" t="e">
        <f>VLOOKUP($A127,'CY 2022 Codes'!$A$8:$D$280,5,FALSE)</f>
        <v>#REF!</v>
      </c>
      <c r="E127" s="46"/>
    </row>
    <row r="128" spans="1:5" x14ac:dyDescent="0.25">
      <c r="A128" s="48" t="s">
        <v>751</v>
      </c>
      <c r="B128" s="48" t="s">
        <v>746</v>
      </c>
      <c r="C128" s="48" t="s">
        <v>752</v>
      </c>
      <c r="D128" s="49" t="e">
        <f>VLOOKUP($A128,'[1]CY 2020 Codes'!$A$8:$C$261,3,FALSE)</f>
        <v>#N/A</v>
      </c>
      <c r="E128" s="58" t="s">
        <v>748</v>
      </c>
    </row>
    <row r="129" spans="1:5" x14ac:dyDescent="0.25">
      <c r="A129" s="50" t="s">
        <v>204</v>
      </c>
      <c r="B129" s="46"/>
      <c r="C129" s="50" t="s">
        <v>205</v>
      </c>
      <c r="D129" s="47" t="e">
        <f>VLOOKUP($A129,'CY 2022 Codes'!$A$8:$D$280,5,FALSE)</f>
        <v>#REF!</v>
      </c>
      <c r="E129" s="46"/>
    </row>
    <row r="130" spans="1:5" x14ac:dyDescent="0.25">
      <c r="A130" s="50" t="s">
        <v>206</v>
      </c>
      <c r="B130" s="46"/>
      <c r="C130" s="50" t="s">
        <v>207</v>
      </c>
      <c r="D130" s="47" t="e">
        <f>VLOOKUP($A130,'CY 2022 Codes'!$A$8:$D$280,5,FALSE)</f>
        <v>#REF!</v>
      </c>
      <c r="E130" s="46"/>
    </row>
    <row r="131" spans="1:5" x14ac:dyDescent="0.25">
      <c r="A131" s="48" t="s">
        <v>753</v>
      </c>
      <c r="B131" s="48" t="s">
        <v>746</v>
      </c>
      <c r="C131" s="48" t="s">
        <v>754</v>
      </c>
      <c r="D131" s="49" t="e">
        <f>VLOOKUP($A131,'[1]CY 2020 Codes'!$A$8:$C$261,3,FALSE)</f>
        <v>#N/A</v>
      </c>
      <c r="E131" s="58" t="s">
        <v>748</v>
      </c>
    </row>
    <row r="132" spans="1:5" x14ac:dyDescent="0.25">
      <c r="A132" s="50" t="s">
        <v>208</v>
      </c>
      <c r="B132" s="46"/>
      <c r="C132" s="50" t="s">
        <v>209</v>
      </c>
      <c r="D132" s="47" t="e">
        <f>VLOOKUP($A132,'CY 2022 Codes'!$A$8:$D$280,5,FALSE)</f>
        <v>#REF!</v>
      </c>
      <c r="E132" s="46"/>
    </row>
    <row r="133" spans="1:5" x14ac:dyDescent="0.25">
      <c r="A133" s="50" t="s">
        <v>210</v>
      </c>
      <c r="B133" s="46"/>
      <c r="C133" s="50" t="s">
        <v>209</v>
      </c>
      <c r="D133" s="47" t="e">
        <f>VLOOKUP($A133,'CY 2022 Codes'!$A$8:$D$280,5,FALSE)</f>
        <v>#REF!</v>
      </c>
      <c r="E133" s="46"/>
    </row>
    <row r="134" spans="1:5" x14ac:dyDescent="0.25">
      <c r="A134" s="46" t="s">
        <v>755</v>
      </c>
      <c r="B134" s="46"/>
      <c r="C134" s="46" t="s">
        <v>756</v>
      </c>
      <c r="D134" s="47" t="e">
        <f>VLOOKUP($A134,'CY 2022 Codes'!$A$8:$D$280,5,FALSE)</f>
        <v>#REF!</v>
      </c>
      <c r="E134" s="46"/>
    </row>
    <row r="135" spans="1:5" x14ac:dyDescent="0.25">
      <c r="A135" s="46" t="s">
        <v>757</v>
      </c>
      <c r="B135" s="46"/>
      <c r="C135" s="46" t="s">
        <v>758</v>
      </c>
      <c r="D135" s="47" t="e">
        <f>VLOOKUP($A135,'CY 2022 Codes'!$A$8:$D$280,5,FALSE)</f>
        <v>#REF!</v>
      </c>
      <c r="E135" s="46"/>
    </row>
    <row r="136" spans="1:5" x14ac:dyDescent="0.25">
      <c r="A136" s="46" t="s">
        <v>759</v>
      </c>
      <c r="B136" s="46"/>
      <c r="C136" s="46" t="s">
        <v>760</v>
      </c>
      <c r="D136" s="47" t="e">
        <f>VLOOKUP($A136,'CY 2022 Codes'!$A$8:$D$280,5,FALSE)</f>
        <v>#REF!</v>
      </c>
      <c r="E136" s="46"/>
    </row>
    <row r="137" spans="1:5" x14ac:dyDescent="0.25">
      <c r="A137" s="46" t="s">
        <v>761</v>
      </c>
      <c r="B137" s="46"/>
      <c r="C137" s="46" t="s">
        <v>762</v>
      </c>
      <c r="D137" s="47" t="e">
        <f>VLOOKUP($A137,'CY 2022 Codes'!$A$8:$D$280,5,FALSE)</f>
        <v>#REF!</v>
      </c>
      <c r="E137" s="46"/>
    </row>
    <row r="138" spans="1:5" x14ac:dyDescent="0.25">
      <c r="A138" s="46" t="s">
        <v>763</v>
      </c>
      <c r="B138" s="46"/>
      <c r="C138" s="46" t="s">
        <v>764</v>
      </c>
      <c r="D138" s="47" t="e">
        <f>VLOOKUP($A138,'CY 2022 Codes'!$A$8:$D$280,5,FALSE)</f>
        <v>#REF!</v>
      </c>
      <c r="E138" s="46"/>
    </row>
    <row r="139" spans="1:5" x14ac:dyDescent="0.25">
      <c r="A139" s="46" t="s">
        <v>765</v>
      </c>
      <c r="B139" s="46"/>
      <c r="C139" s="46" t="s">
        <v>766</v>
      </c>
      <c r="D139" s="47" t="e">
        <f>VLOOKUP($A139,'CY 2022 Codes'!$A$8:$D$280,5,FALSE)</f>
        <v>#REF!</v>
      </c>
      <c r="E139" s="46"/>
    </row>
    <row r="140" spans="1:5" x14ac:dyDescent="0.25">
      <c r="A140" s="46" t="s">
        <v>767</v>
      </c>
      <c r="B140" s="46"/>
      <c r="C140" s="46" t="s">
        <v>768</v>
      </c>
      <c r="D140" s="47" t="e">
        <f>VLOOKUP($A140,'CY 2022 Codes'!$A$8:$D$280,5,FALSE)</f>
        <v>#REF!</v>
      </c>
      <c r="E140" s="46"/>
    </row>
    <row r="141" spans="1:5" x14ac:dyDescent="0.25">
      <c r="A141" s="46" t="s">
        <v>769</v>
      </c>
      <c r="B141" s="46"/>
      <c r="C141" s="46" t="s">
        <v>770</v>
      </c>
      <c r="D141" s="47" t="e">
        <f>VLOOKUP($A141,'CY 2022 Codes'!$A$8:$D$280,5,FALSE)</f>
        <v>#REF!</v>
      </c>
      <c r="E141" s="46"/>
    </row>
    <row r="142" spans="1:5" x14ac:dyDescent="0.25">
      <c r="A142" s="46" t="s">
        <v>771</v>
      </c>
      <c r="B142" s="46"/>
      <c r="C142" s="46" t="s">
        <v>772</v>
      </c>
      <c r="D142" s="47" t="e">
        <f>VLOOKUP($A142,'CY 2022 Codes'!$A$8:$D$280,5,FALSE)</f>
        <v>#REF!</v>
      </c>
      <c r="E142" s="46"/>
    </row>
    <row r="143" spans="1:5" x14ac:dyDescent="0.25">
      <c r="A143" s="46" t="s">
        <v>773</v>
      </c>
      <c r="B143" s="46"/>
      <c r="C143" s="46" t="s">
        <v>774</v>
      </c>
      <c r="D143" s="47" t="e">
        <f>VLOOKUP($A143,'CY 2022 Codes'!$A$8:$D$280,5,FALSE)</f>
        <v>#REF!</v>
      </c>
      <c r="E143" s="46"/>
    </row>
    <row r="144" spans="1:5" x14ac:dyDescent="0.25">
      <c r="A144" s="46" t="s">
        <v>775</v>
      </c>
      <c r="B144" s="46"/>
      <c r="C144" s="46" t="s">
        <v>776</v>
      </c>
      <c r="D144" s="47" t="e">
        <f>VLOOKUP($A144,'CY 2022 Codes'!$A$8:$D$280,5,FALSE)</f>
        <v>#REF!</v>
      </c>
      <c r="E144" s="46"/>
    </row>
    <row r="145" spans="1:5" x14ac:dyDescent="0.25">
      <c r="A145" s="46" t="s">
        <v>777</v>
      </c>
      <c r="B145" s="46"/>
      <c r="C145" s="46" t="s">
        <v>778</v>
      </c>
      <c r="D145" s="47" t="e">
        <f>VLOOKUP($A145,'CY 2022 Codes'!$A$8:$D$280,5,FALSE)</f>
        <v>#REF!</v>
      </c>
      <c r="E145" s="46"/>
    </row>
    <row r="146" spans="1:5" x14ac:dyDescent="0.25">
      <c r="A146" s="46" t="s">
        <v>779</v>
      </c>
      <c r="B146" s="46"/>
      <c r="C146" s="46" t="s">
        <v>780</v>
      </c>
      <c r="D146" s="47" t="e">
        <f>VLOOKUP($A146,'CY 2022 Codes'!$A$8:$D$280,5,FALSE)</f>
        <v>#REF!</v>
      </c>
      <c r="E146" s="46"/>
    </row>
    <row r="147" spans="1:5" x14ac:dyDescent="0.25">
      <c r="A147" s="46" t="s">
        <v>781</v>
      </c>
      <c r="B147" s="46"/>
      <c r="C147" s="46" t="s">
        <v>782</v>
      </c>
      <c r="D147" s="47" t="e">
        <f>VLOOKUP($A147,'CY 2022 Codes'!$A$8:$D$280,5,FALSE)</f>
        <v>#REF!</v>
      </c>
      <c r="E147" s="46"/>
    </row>
    <row r="148" spans="1:5" x14ac:dyDescent="0.25">
      <c r="A148" s="46" t="s">
        <v>783</v>
      </c>
      <c r="B148" s="46"/>
      <c r="C148" s="46" t="s">
        <v>784</v>
      </c>
      <c r="D148" s="47" t="e">
        <f>VLOOKUP($A148,'CY 2022 Codes'!$A$8:$D$280,5,FALSE)</f>
        <v>#REF!</v>
      </c>
      <c r="E148" s="46"/>
    </row>
    <row r="149" spans="1:5" x14ac:dyDescent="0.25">
      <c r="A149" s="46" t="s">
        <v>785</v>
      </c>
      <c r="B149" s="46"/>
      <c r="C149" s="46" t="s">
        <v>786</v>
      </c>
      <c r="D149" s="47" t="e">
        <f>VLOOKUP($A149,'CY 2022 Codes'!$A$8:$D$280,5,FALSE)</f>
        <v>#REF!</v>
      </c>
      <c r="E149" s="46"/>
    </row>
    <row r="150" spans="1:5" x14ac:dyDescent="0.25">
      <c r="A150" s="95" t="s">
        <v>1093</v>
      </c>
      <c r="B150" s="46"/>
      <c r="C150" s="101" t="s">
        <v>1094</v>
      </c>
      <c r="D150" s="47" t="e">
        <f>VLOOKUP($A150,'CY 2022 Codes'!$A$8:$D$280,5,FALSE)</f>
        <v>#REF!</v>
      </c>
      <c r="E150" s="46"/>
    </row>
    <row r="151" spans="1:5" x14ac:dyDescent="0.25">
      <c r="A151" s="95" t="s">
        <v>1095</v>
      </c>
      <c r="B151" s="46"/>
      <c r="C151" s="101" t="s">
        <v>1096</v>
      </c>
      <c r="D151" s="47" t="e">
        <f>VLOOKUP($A151,'CY 2022 Codes'!$A$8:$D$280,5,FALSE)</f>
        <v>#REF!</v>
      </c>
      <c r="E151" s="46"/>
    </row>
    <row r="152" spans="1:5" x14ac:dyDescent="0.25">
      <c r="A152" s="95" t="s">
        <v>1097</v>
      </c>
      <c r="B152" s="46"/>
      <c r="C152" s="95" t="s">
        <v>1098</v>
      </c>
      <c r="D152" s="47" t="e">
        <f>VLOOKUP($A152,'CY 2022 Codes'!$A$8:$D$280,5,FALSE)</f>
        <v>#REF!</v>
      </c>
      <c r="E152" s="46"/>
    </row>
    <row r="153" spans="1:5" x14ac:dyDescent="0.25">
      <c r="A153" s="95" t="s">
        <v>1099</v>
      </c>
      <c r="B153" s="46"/>
      <c r="C153" s="95" t="s">
        <v>1100</v>
      </c>
      <c r="D153" s="47" t="e">
        <f>VLOOKUP($A153,'CY 2022 Codes'!$A$8:$D$280,5,FALSE)</f>
        <v>#REF!</v>
      </c>
      <c r="E153" s="46"/>
    </row>
    <row r="154" spans="1:5" x14ac:dyDescent="0.25">
      <c r="A154" s="95" t="s">
        <v>1101</v>
      </c>
      <c r="B154" s="46"/>
      <c r="C154" s="101" t="s">
        <v>1102</v>
      </c>
      <c r="D154" s="47" t="e">
        <f>VLOOKUP($A154,'CY 2022 Codes'!$A$8:$D$280,5,FALSE)</f>
        <v>#REF!</v>
      </c>
      <c r="E154" s="46"/>
    </row>
    <row r="155" spans="1:5" x14ac:dyDescent="0.25">
      <c r="A155" s="95" t="s">
        <v>1103</v>
      </c>
      <c r="B155" s="46"/>
      <c r="C155" s="101" t="s">
        <v>1104</v>
      </c>
      <c r="D155" s="47" t="e">
        <f>VLOOKUP($A155,'CY 2022 Codes'!$A$8:$D$280,5,FALSE)</f>
        <v>#REF!</v>
      </c>
      <c r="E155" s="46"/>
    </row>
    <row r="156" spans="1:5" x14ac:dyDescent="0.25">
      <c r="A156" s="48" t="s">
        <v>787</v>
      </c>
      <c r="B156" s="48" t="s">
        <v>703</v>
      </c>
      <c r="C156" s="48" t="s">
        <v>788</v>
      </c>
      <c r="D156" s="49" t="e">
        <f>VLOOKUP($A156,'[1]CY 2020 Codes'!$A$8:$C$261,3,FALSE)</f>
        <v>#N/A</v>
      </c>
      <c r="E156" s="48" t="s">
        <v>705</v>
      </c>
    </row>
    <row r="157" spans="1:5" x14ac:dyDescent="0.25">
      <c r="A157" s="46" t="s">
        <v>789</v>
      </c>
      <c r="B157" s="46"/>
      <c r="C157" s="46" t="s">
        <v>790</v>
      </c>
      <c r="D157" s="47" t="e">
        <f>VLOOKUP($A157,'CY 2022 Codes'!$A$8:$D$280,5,FALSE)</f>
        <v>#REF!</v>
      </c>
      <c r="E157" s="46"/>
    </row>
    <row r="158" spans="1:5" x14ac:dyDescent="0.25">
      <c r="A158" s="48" t="s">
        <v>791</v>
      </c>
      <c r="B158" s="48" t="s">
        <v>703</v>
      </c>
      <c r="C158" s="48" t="s">
        <v>792</v>
      </c>
      <c r="D158" s="49" t="e">
        <f>VLOOKUP($A158,'[1]CY 2020 Codes'!$A$8:$C$261,3,FALSE)</f>
        <v>#N/A</v>
      </c>
      <c r="E158" s="48" t="s">
        <v>705</v>
      </c>
    </row>
    <row r="159" spans="1:5" x14ac:dyDescent="0.25">
      <c r="A159" s="46" t="s">
        <v>793</v>
      </c>
      <c r="B159" s="46"/>
      <c r="C159" s="46" t="s">
        <v>794</v>
      </c>
      <c r="D159" s="108" t="e">
        <f>VLOOKUP($A159,'CY 2022 Codes'!$A$8:$D$280,5,FALSE)</f>
        <v>#N/A</v>
      </c>
      <c r="E159" s="46"/>
    </row>
    <row r="160" spans="1:5" x14ac:dyDescent="0.25">
      <c r="A160" s="46" t="s">
        <v>795</v>
      </c>
      <c r="B160" s="46"/>
      <c r="C160" s="46" t="s">
        <v>796</v>
      </c>
      <c r="D160" s="108" t="e">
        <f>VLOOKUP($A160,'CY 2022 Codes'!$A$8:$D$280,5,FALSE)</f>
        <v>#N/A</v>
      </c>
      <c r="E160" s="46"/>
    </row>
    <row r="161" spans="1:5" x14ac:dyDescent="0.25">
      <c r="A161" s="46" t="s">
        <v>797</v>
      </c>
      <c r="B161" s="46"/>
      <c r="C161" s="46" t="s">
        <v>798</v>
      </c>
      <c r="D161" s="47" t="e">
        <f>VLOOKUP($A161,'CY 2022 Codes'!$A$8:$D$280,5,FALSE)</f>
        <v>#REF!</v>
      </c>
      <c r="E161" s="46"/>
    </row>
    <row r="162" spans="1:5" x14ac:dyDescent="0.25">
      <c r="A162" s="46" t="s">
        <v>799</v>
      </c>
      <c r="B162" s="46"/>
      <c r="C162" s="46" t="s">
        <v>800</v>
      </c>
      <c r="D162" s="108" t="e">
        <f>VLOOKUP($A162,'CY 2022 Codes'!$A$8:$D$280,5,FALSE)</f>
        <v>#N/A</v>
      </c>
      <c r="E162" s="46"/>
    </row>
    <row r="163" spans="1:5" x14ac:dyDescent="0.25">
      <c r="A163" s="48" t="s">
        <v>801</v>
      </c>
      <c r="B163" s="48" t="s">
        <v>703</v>
      </c>
      <c r="C163" s="48" t="s">
        <v>802</v>
      </c>
      <c r="D163" s="49" t="e">
        <f>VLOOKUP($A163,'[1]CY 2020 Codes'!$A$8:$C$261,3,FALSE)</f>
        <v>#N/A</v>
      </c>
      <c r="E163" s="48" t="s">
        <v>705</v>
      </c>
    </row>
    <row r="164" spans="1:5" x14ac:dyDescent="0.25">
      <c r="A164" s="46" t="s">
        <v>803</v>
      </c>
      <c r="B164" s="46"/>
      <c r="C164" s="46" t="s">
        <v>804</v>
      </c>
      <c r="D164" s="47" t="e">
        <f>VLOOKUP($A164,'CY 2022 Codes'!$A$8:$D$280,5,FALSE)</f>
        <v>#REF!</v>
      </c>
      <c r="E164" s="46"/>
    </row>
    <row r="165" spans="1:5" x14ac:dyDescent="0.25">
      <c r="A165" s="46" t="s">
        <v>805</v>
      </c>
      <c r="B165" s="46"/>
      <c r="C165" s="46" t="s">
        <v>806</v>
      </c>
      <c r="D165" s="47" t="e">
        <f>VLOOKUP($A165,'CY 2022 Codes'!$A$8:$D$280,5,FALSE)</f>
        <v>#REF!</v>
      </c>
      <c r="E165" s="46"/>
    </row>
    <row r="166" spans="1:5" x14ac:dyDescent="0.25">
      <c r="A166" s="46" t="s">
        <v>807</v>
      </c>
      <c r="B166" s="46"/>
      <c r="C166" s="46" t="s">
        <v>808</v>
      </c>
      <c r="D166" s="47" t="e">
        <f>VLOOKUP($A166,'CY 2022 Codes'!$A$8:$D$280,5,FALSE)</f>
        <v>#REF!</v>
      </c>
      <c r="E166" s="46"/>
    </row>
    <row r="167" spans="1:5" x14ac:dyDescent="0.25">
      <c r="A167" s="46" t="s">
        <v>809</v>
      </c>
      <c r="B167" s="46"/>
      <c r="C167" s="46" t="s">
        <v>810</v>
      </c>
      <c r="D167" s="47" t="e">
        <f>VLOOKUP($A167,'CY 2022 Codes'!$A$8:$D$280,5,FALSE)</f>
        <v>#REF!</v>
      </c>
      <c r="E167" s="46"/>
    </row>
    <row r="168" spans="1:5" x14ac:dyDescent="0.25">
      <c r="A168" s="48" t="s">
        <v>811</v>
      </c>
      <c r="B168" s="48" t="s">
        <v>703</v>
      </c>
      <c r="C168" s="48" t="s">
        <v>812</v>
      </c>
      <c r="D168" s="49" t="e">
        <f>VLOOKUP($A168,'[1]CY 2020 Codes'!$A$8:$C$261,3,FALSE)</f>
        <v>#N/A</v>
      </c>
      <c r="E168" s="48" t="s">
        <v>705</v>
      </c>
    </row>
    <row r="169" spans="1:5" x14ac:dyDescent="0.25">
      <c r="A169" s="46" t="s">
        <v>813</v>
      </c>
      <c r="B169" s="46"/>
      <c r="C169" s="46" t="s">
        <v>814</v>
      </c>
      <c r="D169" s="108" t="e">
        <f>VLOOKUP($A169,'CY 2022 Codes'!$A$8:$D$280,5,FALSE)</f>
        <v>#N/A</v>
      </c>
      <c r="E169" s="46"/>
    </row>
    <row r="170" spans="1:5" x14ac:dyDescent="0.25">
      <c r="A170" s="46" t="s">
        <v>815</v>
      </c>
      <c r="B170" s="46"/>
      <c r="C170" s="46" t="s">
        <v>816</v>
      </c>
      <c r="D170" s="108" t="e">
        <f>VLOOKUP($A170,'CY 2022 Codes'!$A$8:$D$280,5,FALSE)</f>
        <v>#N/A</v>
      </c>
      <c r="E170" s="46"/>
    </row>
    <row r="171" spans="1:5" x14ac:dyDescent="0.25">
      <c r="A171" s="48" t="s">
        <v>817</v>
      </c>
      <c r="B171" s="48" t="s">
        <v>703</v>
      </c>
      <c r="C171" s="48" t="s">
        <v>818</v>
      </c>
      <c r="D171" s="49" t="e">
        <f>VLOOKUP($A171,'[1]CY 2020 Codes'!$A$8:$C$261,3,FALSE)</f>
        <v>#N/A</v>
      </c>
      <c r="E171" s="48" t="s">
        <v>705</v>
      </c>
    </row>
    <row r="172" spans="1:5" x14ac:dyDescent="0.25">
      <c r="A172" s="46" t="s">
        <v>819</v>
      </c>
      <c r="B172" s="46"/>
      <c r="C172" s="46" t="s">
        <v>820</v>
      </c>
      <c r="D172" s="108" t="e">
        <f>VLOOKUP($A172,'CY 2022 Codes'!$A$8:$D$280,5,FALSE)</f>
        <v>#N/A</v>
      </c>
      <c r="E172" s="46"/>
    </row>
    <row r="173" spans="1:5" x14ac:dyDescent="0.25">
      <c r="A173" s="46" t="s">
        <v>821</v>
      </c>
      <c r="B173" s="46"/>
      <c r="C173" s="46" t="s">
        <v>822</v>
      </c>
      <c r="D173" s="47" t="e">
        <f>VLOOKUP($A173,'CY 2022 Codes'!$A$8:$D$280,5,FALSE)</f>
        <v>#REF!</v>
      </c>
      <c r="E173" s="46"/>
    </row>
    <row r="174" spans="1:5" x14ac:dyDescent="0.25">
      <c r="A174" s="46" t="s">
        <v>823</v>
      </c>
      <c r="B174" s="46"/>
      <c r="C174" s="46" t="s">
        <v>824</v>
      </c>
      <c r="D174" s="108" t="e">
        <f>VLOOKUP($A174,'CY 2022 Codes'!$A$8:$D$280,5,FALSE)</f>
        <v>#N/A</v>
      </c>
      <c r="E174" s="46"/>
    </row>
    <row r="175" spans="1:5" x14ac:dyDescent="0.25">
      <c r="A175" s="46" t="s">
        <v>825</v>
      </c>
      <c r="B175" s="46"/>
      <c r="C175" s="46" t="s">
        <v>826</v>
      </c>
      <c r="D175" s="47" t="e">
        <f>VLOOKUP($A175,'CY 2022 Codes'!$A$8:$D$280,5,FALSE)</f>
        <v>#REF!</v>
      </c>
      <c r="E175" s="46"/>
    </row>
    <row r="176" spans="1:5" x14ac:dyDescent="0.25">
      <c r="A176" s="46" t="s">
        <v>827</v>
      </c>
      <c r="B176" s="46"/>
      <c r="C176" s="46" t="s">
        <v>828</v>
      </c>
      <c r="D176" s="47" t="e">
        <f>VLOOKUP($A176,'CY 2022 Codes'!$A$8:$D$280,5,FALSE)</f>
        <v>#REF!</v>
      </c>
      <c r="E176" s="46"/>
    </row>
    <row r="177" spans="1:5" x14ac:dyDescent="0.25">
      <c r="A177" s="48" t="s">
        <v>829</v>
      </c>
      <c r="B177" s="48" t="s">
        <v>703</v>
      </c>
      <c r="C177" s="48" t="s">
        <v>830</v>
      </c>
      <c r="D177" s="49" t="e">
        <f>VLOOKUP($A177,'[1]CY 2020 Codes'!$A$8:$C$261,3,FALSE)</f>
        <v>#N/A</v>
      </c>
      <c r="E177" s="48" t="s">
        <v>705</v>
      </c>
    </row>
    <row r="178" spans="1:5" x14ac:dyDescent="0.25">
      <c r="A178" s="48" t="s">
        <v>831</v>
      </c>
      <c r="B178" s="48" t="s">
        <v>703</v>
      </c>
      <c r="C178" s="48" t="s">
        <v>832</v>
      </c>
      <c r="D178" s="49" t="e">
        <f>VLOOKUP($A178,'[1]CY 2020 Codes'!$A$8:$C$261,3,FALSE)</f>
        <v>#N/A</v>
      </c>
      <c r="E178" s="48" t="s">
        <v>705</v>
      </c>
    </row>
    <row r="179" spans="1:5" x14ac:dyDescent="0.25">
      <c r="A179" s="48" t="s">
        <v>833</v>
      </c>
      <c r="B179" s="48" t="s">
        <v>703</v>
      </c>
      <c r="C179" s="48" t="s">
        <v>834</v>
      </c>
      <c r="D179" s="49" t="e">
        <f>VLOOKUP($A179,'[1]CY 2020 Codes'!$A$8:$C$261,3,FALSE)</f>
        <v>#N/A</v>
      </c>
      <c r="E179" s="48" t="s">
        <v>705</v>
      </c>
    </row>
    <row r="180" spans="1:5" x14ac:dyDescent="0.25">
      <c r="A180" s="46" t="s">
        <v>835</v>
      </c>
      <c r="B180" s="46"/>
      <c r="C180" s="46" t="s">
        <v>836</v>
      </c>
      <c r="D180" s="47" t="e">
        <f>VLOOKUP($A180,'CY 2022 Codes'!$A$8:$D$280,5,FALSE)</f>
        <v>#REF!</v>
      </c>
      <c r="E180" s="46"/>
    </row>
    <row r="181" spans="1:5" x14ac:dyDescent="0.25">
      <c r="A181" s="48" t="s">
        <v>837</v>
      </c>
      <c r="B181" s="48" t="s">
        <v>703</v>
      </c>
      <c r="C181" s="48" t="s">
        <v>838</v>
      </c>
      <c r="D181" s="49" t="e">
        <f>VLOOKUP($A181,'[1]CY 2020 Codes'!$A$8:$C$261,3,FALSE)</f>
        <v>#N/A</v>
      </c>
      <c r="E181" s="48" t="s">
        <v>705</v>
      </c>
    </row>
    <row r="182" spans="1:5" x14ac:dyDescent="0.25">
      <c r="A182" s="48" t="s">
        <v>839</v>
      </c>
      <c r="B182" s="48" t="s">
        <v>703</v>
      </c>
      <c r="C182" s="48" t="s">
        <v>840</v>
      </c>
      <c r="D182" s="49" t="e">
        <f>VLOOKUP($A182,'[1]CY 2020 Codes'!$A$8:$C$261,3,FALSE)</f>
        <v>#N/A</v>
      </c>
      <c r="E182" s="48" t="s">
        <v>705</v>
      </c>
    </row>
    <row r="183" spans="1:5" x14ac:dyDescent="0.25">
      <c r="A183" s="46" t="s">
        <v>841</v>
      </c>
      <c r="B183" s="46"/>
      <c r="C183" s="46" t="s">
        <v>842</v>
      </c>
      <c r="D183" s="47" t="e">
        <f>VLOOKUP($A183,'CY 2022 Codes'!$A$8:$D$280,5,FALSE)</f>
        <v>#REF!</v>
      </c>
      <c r="E183" s="46"/>
    </row>
    <row r="184" spans="1:5" x14ac:dyDescent="0.25">
      <c r="A184" s="46" t="s">
        <v>843</v>
      </c>
      <c r="B184" s="46"/>
      <c r="C184" s="46" t="s">
        <v>844</v>
      </c>
      <c r="D184" s="47" t="e">
        <f>VLOOKUP($A184,'CY 2022 Codes'!$A$8:$D$280,5,FALSE)</f>
        <v>#REF!</v>
      </c>
      <c r="E184" s="46"/>
    </row>
    <row r="185" spans="1:5" x14ac:dyDescent="0.25">
      <c r="A185" s="46" t="s">
        <v>845</v>
      </c>
      <c r="B185" s="46"/>
      <c r="C185" s="46" t="s">
        <v>846</v>
      </c>
      <c r="D185" s="47" t="e">
        <f>VLOOKUP($A185,'CY 2022 Codes'!$A$8:$D$280,5,FALSE)</f>
        <v>#REF!</v>
      </c>
      <c r="E185" s="46"/>
    </row>
    <row r="186" spans="1:5" x14ac:dyDescent="0.25">
      <c r="A186" s="46" t="s">
        <v>847</v>
      </c>
      <c r="B186" s="46"/>
      <c r="C186" s="46" t="s">
        <v>848</v>
      </c>
      <c r="D186" s="47" t="e">
        <f>VLOOKUP($A186,'CY 2022 Codes'!$A$8:$D$280,5,FALSE)</f>
        <v>#REF!</v>
      </c>
      <c r="E186" s="46"/>
    </row>
    <row r="187" spans="1:5" x14ac:dyDescent="0.25">
      <c r="A187" s="48" t="s">
        <v>849</v>
      </c>
      <c r="B187" s="48" t="s">
        <v>703</v>
      </c>
      <c r="C187" s="48" t="s">
        <v>850</v>
      </c>
      <c r="D187" s="49" t="e">
        <f>VLOOKUP($A187,'[1]CY 2020 Codes'!$A$8:$C$261,3,FALSE)</f>
        <v>#N/A</v>
      </c>
      <c r="E187" s="48" t="s">
        <v>705</v>
      </c>
    </row>
    <row r="188" spans="1:5" ht="31.5" x14ac:dyDescent="0.25">
      <c r="A188" s="46" t="s">
        <v>851</v>
      </c>
      <c r="B188" s="46"/>
      <c r="C188" s="61" t="s">
        <v>852</v>
      </c>
      <c r="D188" s="47" t="e">
        <f>VLOOKUP($A188,'CY 2022 Codes'!$A$8:$D$280,5,FALSE)</f>
        <v>#REF!</v>
      </c>
      <c r="E188" s="46" t="s">
        <v>457</v>
      </c>
    </row>
    <row r="189" spans="1:5" ht="47.25" x14ac:dyDescent="0.25">
      <c r="A189" s="46" t="s">
        <v>853</v>
      </c>
      <c r="B189" s="46"/>
      <c r="C189" s="61" t="s">
        <v>854</v>
      </c>
      <c r="D189" s="47" t="e">
        <f>VLOOKUP($A189,'CY 2022 Codes'!$A$8:$D$280,5,FALSE)</f>
        <v>#REF!</v>
      </c>
      <c r="E189" s="46" t="s">
        <v>457</v>
      </c>
    </row>
    <row r="190" spans="1:5" x14ac:dyDescent="0.25">
      <c r="A190" s="46" t="s">
        <v>855</v>
      </c>
      <c r="B190" s="46"/>
      <c r="C190" s="46" t="s">
        <v>856</v>
      </c>
      <c r="D190" s="47" t="e">
        <f>VLOOKUP($A190,'CY 2022 Codes'!$A$8:$D$280,5,FALSE)</f>
        <v>#REF!</v>
      </c>
      <c r="E190" s="46" t="s">
        <v>457</v>
      </c>
    </row>
    <row r="191" spans="1:5" x14ac:dyDescent="0.25">
      <c r="A191" s="46" t="s">
        <v>857</v>
      </c>
      <c r="B191" s="46"/>
      <c r="C191" s="46" t="s">
        <v>858</v>
      </c>
      <c r="D191" s="47" t="e">
        <f>VLOOKUP($A191,'CY 2022 Codes'!$A$8:$D$280,5,FALSE)</f>
        <v>#REF!</v>
      </c>
      <c r="E191" s="46" t="s">
        <v>457</v>
      </c>
    </row>
    <row r="192" spans="1:5" x14ac:dyDescent="0.25">
      <c r="A192" s="46" t="s">
        <v>859</v>
      </c>
      <c r="B192" s="46"/>
      <c r="C192" s="46" t="s">
        <v>860</v>
      </c>
      <c r="D192" s="47" t="e">
        <f>VLOOKUP($A192,'CY 2022 Codes'!$A$8:$D$280,5,FALSE)</f>
        <v>#REF!</v>
      </c>
      <c r="E192" s="46" t="s">
        <v>457</v>
      </c>
    </row>
    <row r="193" spans="1:5" x14ac:dyDescent="0.25">
      <c r="A193" s="95" t="s">
        <v>1105</v>
      </c>
      <c r="B193" s="46"/>
      <c r="C193" s="101" t="s">
        <v>1106</v>
      </c>
      <c r="D193" s="47"/>
      <c r="E193" s="46"/>
    </row>
    <row r="194" spans="1:5" x14ac:dyDescent="0.25">
      <c r="A194" s="46" t="s">
        <v>861</v>
      </c>
      <c r="B194" s="46"/>
      <c r="C194" s="46" t="s">
        <v>862</v>
      </c>
      <c r="D194" s="47" t="e">
        <f>VLOOKUP($A194,'CY 2022 Codes'!$A$8:$D$280,5,FALSE)</f>
        <v>#REF!</v>
      </c>
      <c r="E194" s="46" t="s">
        <v>457</v>
      </c>
    </row>
    <row r="195" spans="1:5" ht="47.25" x14ac:dyDescent="0.25">
      <c r="A195" s="46" t="s">
        <v>863</v>
      </c>
      <c r="B195" s="46"/>
      <c r="C195" s="61" t="s">
        <v>864</v>
      </c>
      <c r="D195" s="47" t="e">
        <f>VLOOKUP($A195,'CY 2022 Codes'!$A$8:$D$280,5,FALSE)</f>
        <v>#REF!</v>
      </c>
      <c r="E195" s="46"/>
    </row>
    <row r="196" spans="1:5" x14ac:dyDescent="0.25">
      <c r="A196" s="46" t="s">
        <v>865</v>
      </c>
      <c r="B196" s="46"/>
      <c r="C196" s="46" t="s">
        <v>866</v>
      </c>
      <c r="D196" s="47" t="e">
        <f>VLOOKUP($A196,'CY 2022 Codes'!$A$8:$D$280,5,FALSE)</f>
        <v>#REF!</v>
      </c>
      <c r="E196" s="46"/>
    </row>
    <row r="197" spans="1:5" x14ac:dyDescent="0.25">
      <c r="A197" s="46" t="s">
        <v>867</v>
      </c>
      <c r="B197" s="46"/>
      <c r="C197" s="50" t="s">
        <v>283</v>
      </c>
      <c r="D197" s="47" t="e">
        <f>VLOOKUP($A197,'CY 2022 Codes'!$A$8:$D$280,5,FALSE)</f>
        <v>#REF!</v>
      </c>
      <c r="E197" s="46"/>
    </row>
    <row r="198" spans="1:5" ht="31.5" x14ac:dyDescent="0.25">
      <c r="A198" s="46" t="s">
        <v>868</v>
      </c>
      <c r="B198" s="46"/>
      <c r="C198" s="61" t="s">
        <v>869</v>
      </c>
      <c r="D198" s="47" t="e">
        <f>VLOOKUP($A198,'CY 2022 Codes'!$A$8:$D$280,5,FALSE)</f>
        <v>#REF!</v>
      </c>
      <c r="E198" s="46"/>
    </row>
    <row r="199" spans="1:5" x14ac:dyDescent="0.25">
      <c r="A199" s="46" t="s">
        <v>870</v>
      </c>
      <c r="B199" s="46"/>
      <c r="C199" s="46" t="s">
        <v>871</v>
      </c>
      <c r="D199" s="47" t="e">
        <f>VLOOKUP($A199,'CY 2022 Codes'!$A$8:$D$280,5,FALSE)</f>
        <v>#REF!</v>
      </c>
      <c r="E199" s="46"/>
    </row>
    <row r="200" spans="1:5" x14ac:dyDescent="0.25">
      <c r="A200" s="46" t="s">
        <v>872</v>
      </c>
      <c r="B200" s="46"/>
      <c r="C200" s="46" t="s">
        <v>873</v>
      </c>
      <c r="D200" s="47" t="e">
        <f>VLOOKUP($A200,'CY 2022 Codes'!$A$8:$D$280,5,FALSE)</f>
        <v>#REF!</v>
      </c>
      <c r="E200" s="46"/>
    </row>
    <row r="201" spans="1:5" ht="31.5" x14ac:dyDescent="0.25">
      <c r="A201" s="46" t="s">
        <v>874</v>
      </c>
      <c r="B201" s="46"/>
      <c r="C201" s="61" t="s">
        <v>875</v>
      </c>
      <c r="D201" s="47" t="e">
        <f>VLOOKUP($A201,'CY 2022 Codes'!$A$8:$D$280,5,FALSE)</f>
        <v>#REF!</v>
      </c>
      <c r="E201" s="46"/>
    </row>
    <row r="202" spans="1:5" ht="31.5" x14ac:dyDescent="0.25">
      <c r="A202" s="46" t="s">
        <v>876</v>
      </c>
      <c r="B202" s="46"/>
      <c r="C202" s="61" t="s">
        <v>877</v>
      </c>
      <c r="D202" s="47" t="e">
        <f>VLOOKUP($A202,'CY 2022 Codes'!$A$8:$D$280,5,FALSE)</f>
        <v>#REF!</v>
      </c>
      <c r="E202" s="46"/>
    </row>
    <row r="203" spans="1:5" ht="31.5" x14ac:dyDescent="0.25">
      <c r="A203" s="46" t="s">
        <v>878</v>
      </c>
      <c r="B203" s="46"/>
      <c r="C203" s="61" t="s">
        <v>879</v>
      </c>
      <c r="D203" s="47" t="e">
        <f>VLOOKUP($A203,'CY 2022 Codes'!$A$8:$D$280,5,FALSE)</f>
        <v>#REF!</v>
      </c>
      <c r="E203" s="46"/>
    </row>
    <row r="204" spans="1:5" ht="63" x14ac:dyDescent="0.25">
      <c r="A204" s="46" t="s">
        <v>880</v>
      </c>
      <c r="B204" s="46"/>
      <c r="C204" s="61" t="s">
        <v>881</v>
      </c>
      <c r="D204" s="47" t="e">
        <f>VLOOKUP($A204,'CY 2022 Codes'!$A$8:$D$280,5,FALSE)</f>
        <v>#REF!</v>
      </c>
      <c r="E204" s="46"/>
    </row>
    <row r="205" spans="1:5" x14ac:dyDescent="0.25">
      <c r="A205" s="46" t="s">
        <v>882</v>
      </c>
      <c r="B205" s="46"/>
      <c r="C205" s="46" t="s">
        <v>883</v>
      </c>
      <c r="D205" s="47" t="e">
        <f>VLOOKUP($A205,'CY 2022 Codes'!$A$8:$D$280,5,FALSE)</f>
        <v>#REF!</v>
      </c>
      <c r="E205" s="46"/>
    </row>
    <row r="206" spans="1:5" x14ac:dyDescent="0.25">
      <c r="A206" s="46" t="s">
        <v>884</v>
      </c>
      <c r="B206" s="46"/>
      <c r="C206" s="46" t="s">
        <v>885</v>
      </c>
      <c r="D206" s="47" t="e">
        <f>VLOOKUP($A206,'CY 2022 Codes'!$A$8:$D$280,5,FALSE)</f>
        <v>#REF!</v>
      </c>
      <c r="E206" s="46"/>
    </row>
    <row r="207" spans="1:5" ht="31.5" x14ac:dyDescent="0.25">
      <c r="A207" s="46" t="s">
        <v>886</v>
      </c>
      <c r="B207" s="46"/>
      <c r="C207" s="61" t="s">
        <v>887</v>
      </c>
      <c r="D207" s="47" t="e">
        <f>VLOOKUP($A207,'CY 2022 Codes'!$A$8:$D$280,5,FALSE)</f>
        <v>#REF!</v>
      </c>
      <c r="E207" s="46"/>
    </row>
    <row r="208" spans="1:5" ht="31.5" x14ac:dyDescent="0.25">
      <c r="A208" s="46" t="s">
        <v>888</v>
      </c>
      <c r="B208" s="46"/>
      <c r="C208" s="61" t="s">
        <v>889</v>
      </c>
      <c r="D208" s="47" t="e">
        <f>VLOOKUP($A208,'CY 2022 Codes'!$A$8:$D$280,5,FALSE)</f>
        <v>#REF!</v>
      </c>
      <c r="E208" s="46"/>
    </row>
    <row r="209" spans="1:5" ht="31.5" x14ac:dyDescent="0.25">
      <c r="A209" s="46" t="s">
        <v>890</v>
      </c>
      <c r="B209" s="46"/>
      <c r="C209" s="61" t="s">
        <v>891</v>
      </c>
      <c r="D209" s="47" t="e">
        <f>VLOOKUP($A209,'CY 2022 Codes'!$A$8:$D$280,5,FALSE)</f>
        <v>#REF!</v>
      </c>
      <c r="E209" s="46"/>
    </row>
    <row r="210" spans="1:5" ht="31.5" x14ac:dyDescent="0.25">
      <c r="A210" s="46" t="s">
        <v>892</v>
      </c>
      <c r="B210" s="46"/>
      <c r="C210" s="61" t="s">
        <v>893</v>
      </c>
      <c r="D210" s="47" t="e">
        <f>VLOOKUP($A210,'CY 2022 Codes'!$A$8:$D$280,5,FALSE)</f>
        <v>#REF!</v>
      </c>
      <c r="E210" s="46"/>
    </row>
    <row r="211" spans="1:5" ht="31.5" x14ac:dyDescent="0.25">
      <c r="A211" s="46" t="s">
        <v>894</v>
      </c>
      <c r="B211" s="46"/>
      <c r="C211" s="61" t="s">
        <v>895</v>
      </c>
      <c r="D211" s="47" t="e">
        <f>VLOOKUP($A211,'CY 2022 Codes'!$A$8:$D$280,5,FALSE)</f>
        <v>#REF!</v>
      </c>
      <c r="E211" s="46"/>
    </row>
    <row r="212" spans="1:5" ht="31.5" x14ac:dyDescent="0.25">
      <c r="A212" s="46" t="s">
        <v>896</v>
      </c>
      <c r="B212" s="46"/>
      <c r="C212" s="61" t="s">
        <v>897</v>
      </c>
      <c r="D212" s="47" t="e">
        <f>VLOOKUP($A212,'CY 2022 Codes'!$A$8:$D$280,5,FALSE)</f>
        <v>#REF!</v>
      </c>
      <c r="E212" s="46"/>
    </row>
    <row r="213" spans="1:5" x14ac:dyDescent="0.25">
      <c r="A213" s="46" t="s">
        <v>898</v>
      </c>
      <c r="B213" s="46"/>
      <c r="C213" s="46" t="s">
        <v>899</v>
      </c>
      <c r="D213" s="47" t="e">
        <f>VLOOKUP($A213,'CY 2022 Codes'!$A$8:$D$280,5,FALSE)</f>
        <v>#REF!</v>
      </c>
      <c r="E213" s="46"/>
    </row>
    <row r="214" spans="1:5" x14ac:dyDescent="0.25">
      <c r="A214" s="46" t="s">
        <v>900</v>
      </c>
      <c r="B214" s="46"/>
      <c r="C214" s="46" t="s">
        <v>901</v>
      </c>
      <c r="D214" s="47" t="e">
        <f>VLOOKUP($A214,'CY 2022 Codes'!$A$8:$D$280,5,FALSE)</f>
        <v>#REF!</v>
      </c>
      <c r="E214" s="46"/>
    </row>
    <row r="215" spans="1:5" x14ac:dyDescent="0.25">
      <c r="A215" s="46" t="s">
        <v>902</v>
      </c>
      <c r="B215" s="46"/>
      <c r="C215" s="46" t="s">
        <v>903</v>
      </c>
      <c r="D215" s="47" t="e">
        <f>VLOOKUP($A215,'CY 2022 Codes'!$A$8:$D$280,5,FALSE)</f>
        <v>#REF!</v>
      </c>
      <c r="E215" s="46"/>
    </row>
    <row r="216" spans="1:5" x14ac:dyDescent="0.25">
      <c r="A216" s="46" t="s">
        <v>904</v>
      </c>
      <c r="B216" s="46"/>
      <c r="C216" s="46" t="s">
        <v>905</v>
      </c>
      <c r="D216" s="47" t="e">
        <f>VLOOKUP($A216,'CY 2022 Codes'!$A$8:$D$280,5,FALSE)</f>
        <v>#REF!</v>
      </c>
      <c r="E216" s="46"/>
    </row>
    <row r="217" spans="1:5" x14ac:dyDescent="0.25">
      <c r="A217" s="46" t="s">
        <v>906</v>
      </c>
      <c r="B217" s="46"/>
      <c r="C217" s="46" t="s">
        <v>907</v>
      </c>
      <c r="D217" s="47" t="e">
        <f>VLOOKUP($A217,'CY 2022 Codes'!$A$8:$D$280,5,FALSE)</f>
        <v>#REF!</v>
      </c>
      <c r="E217" s="46"/>
    </row>
    <row r="218" spans="1:5" x14ac:dyDescent="0.25">
      <c r="A218" s="46" t="s">
        <v>908</v>
      </c>
      <c r="B218" s="46"/>
      <c r="C218" s="46" t="s">
        <v>909</v>
      </c>
      <c r="D218" s="47" t="e">
        <f>VLOOKUP($A218,'CY 2022 Codes'!$A$8:$D$280,5,FALSE)</f>
        <v>#REF!</v>
      </c>
      <c r="E218" s="46"/>
    </row>
    <row r="219" spans="1:5" x14ac:dyDescent="0.25">
      <c r="A219" s="46" t="s">
        <v>910</v>
      </c>
      <c r="B219" s="46"/>
      <c r="C219" s="46" t="s">
        <v>911</v>
      </c>
      <c r="D219" s="47" t="e">
        <f>VLOOKUP($A219,'CY 2022 Codes'!$A$8:$D$280,5,FALSE)</f>
        <v>#REF!</v>
      </c>
      <c r="E219" s="46"/>
    </row>
    <row r="220" spans="1:5" ht="31.5" x14ac:dyDescent="0.25">
      <c r="A220" s="46" t="s">
        <v>912</v>
      </c>
      <c r="B220" s="46"/>
      <c r="C220" s="61" t="s">
        <v>913</v>
      </c>
      <c r="D220" s="47" t="e">
        <f>VLOOKUP($A220,'CY 2022 Codes'!$A$8:$D$280,5,FALSE)</f>
        <v>#REF!</v>
      </c>
      <c r="E220" s="46"/>
    </row>
    <row r="221" spans="1:5" ht="31.5" x14ac:dyDescent="0.25">
      <c r="A221" s="46" t="s">
        <v>914</v>
      </c>
      <c r="B221" s="46"/>
      <c r="C221" s="61" t="s">
        <v>915</v>
      </c>
      <c r="D221" s="47" t="e">
        <f>VLOOKUP($A221,'CY 2022 Codes'!$A$8:$D$280,5,FALSE)</f>
        <v>#REF!</v>
      </c>
      <c r="E221" s="46"/>
    </row>
    <row r="222" spans="1:5" ht="31.5" x14ac:dyDescent="0.25">
      <c r="A222" s="46" t="s">
        <v>916</v>
      </c>
      <c r="B222" s="46"/>
      <c r="C222" s="61" t="s">
        <v>917</v>
      </c>
      <c r="D222" s="47" t="e">
        <f>VLOOKUP($A222,'CY 2022 Codes'!$A$8:$D$280,5,FALSE)</f>
        <v>#REF!</v>
      </c>
      <c r="E222" s="46"/>
    </row>
    <row r="223" spans="1:5" x14ac:dyDescent="0.25">
      <c r="A223" s="46" t="s">
        <v>918</v>
      </c>
      <c r="B223" s="46"/>
      <c r="C223" s="46" t="s">
        <v>919</v>
      </c>
      <c r="D223" s="47" t="e">
        <f>VLOOKUP($A223,'CY 2022 Codes'!$A$8:$D$280,5,FALSE)</f>
        <v>#REF!</v>
      </c>
      <c r="E223" s="46"/>
    </row>
    <row r="224" spans="1:5" x14ac:dyDescent="0.25">
      <c r="A224" s="46" t="s">
        <v>920</v>
      </c>
      <c r="B224" s="46"/>
      <c r="C224" s="46" t="s">
        <v>921</v>
      </c>
      <c r="D224" s="47" t="e">
        <f>VLOOKUP($A224,'CY 2022 Codes'!$A$8:$D$280,5,FALSE)</f>
        <v>#REF!</v>
      </c>
      <c r="E224" s="46"/>
    </row>
    <row r="225" spans="1:5" x14ac:dyDescent="0.25">
      <c r="A225" s="46" t="s">
        <v>922</v>
      </c>
      <c r="B225" s="46"/>
      <c r="C225" s="46" t="s">
        <v>923</v>
      </c>
      <c r="D225" s="47" t="e">
        <f>VLOOKUP($A225,'CY 2022 Codes'!$A$8:$D$280,5,FALSE)</f>
        <v>#REF!</v>
      </c>
      <c r="E225" s="46"/>
    </row>
    <row r="226" spans="1:5" x14ac:dyDescent="0.25">
      <c r="A226" s="46" t="s">
        <v>924</v>
      </c>
      <c r="B226" s="46"/>
      <c r="C226" s="46" t="s">
        <v>925</v>
      </c>
      <c r="D226" s="47" t="e">
        <f>VLOOKUP($A226,'CY 2022 Codes'!$A$8:$D$280,5,FALSE)</f>
        <v>#REF!</v>
      </c>
      <c r="E226" s="46"/>
    </row>
    <row r="227" spans="1:5" ht="31.5" x14ac:dyDescent="0.25">
      <c r="A227" s="46" t="s">
        <v>926</v>
      </c>
      <c r="B227" s="46"/>
      <c r="C227" s="61" t="s">
        <v>927</v>
      </c>
      <c r="D227" s="47" t="e">
        <f>VLOOKUP($A227,'CY 2022 Codes'!$A$8:$D$280,5,FALSE)</f>
        <v>#REF!</v>
      </c>
      <c r="E227" s="46"/>
    </row>
    <row r="228" spans="1:5" s="60" customFormat="1" ht="31.5" x14ac:dyDescent="0.25">
      <c r="A228" s="59" t="s">
        <v>345</v>
      </c>
      <c r="B228" s="59"/>
      <c r="C228" s="112" t="s">
        <v>928</v>
      </c>
      <c r="D228" s="108" t="e">
        <f>VLOOKUP($A228,'CY 2022 Codes'!$A$8:$D$280,5,FALSE)</f>
        <v>#N/A</v>
      </c>
      <c r="E228" s="59"/>
    </row>
    <row r="229" spans="1:5" x14ac:dyDescent="0.25">
      <c r="A229" s="46" t="s">
        <v>929</v>
      </c>
      <c r="B229" s="46"/>
      <c r="C229" s="46" t="s">
        <v>930</v>
      </c>
      <c r="D229" s="47" t="e">
        <f>VLOOKUP($A229,'CY 2022 Codes'!$A$8:$D$280,5,FALSE)</f>
        <v>#REF!</v>
      </c>
      <c r="E229" s="46"/>
    </row>
    <row r="230" spans="1:5" x14ac:dyDescent="0.25">
      <c r="A230" s="46" t="s">
        <v>931</v>
      </c>
      <c r="B230" s="46"/>
      <c r="C230" s="46" t="s">
        <v>932</v>
      </c>
      <c r="D230" s="47" t="e">
        <f>VLOOKUP($A230,'CY 2022 Codes'!$A$8:$D$280,5,FALSE)</f>
        <v>#REF!</v>
      </c>
      <c r="E230" s="46"/>
    </row>
    <row r="231" spans="1:5" x14ac:dyDescent="0.25">
      <c r="A231" s="46" t="s">
        <v>933</v>
      </c>
      <c r="B231" s="46"/>
      <c r="C231" s="46" t="s">
        <v>934</v>
      </c>
      <c r="D231" s="47" t="e">
        <f>VLOOKUP($A231,'CY 2022 Codes'!$A$8:$D$280,5,FALSE)</f>
        <v>#REF!</v>
      </c>
      <c r="E231" s="46"/>
    </row>
    <row r="232" spans="1:5" x14ac:dyDescent="0.25">
      <c r="A232" s="46" t="s">
        <v>935</v>
      </c>
      <c r="B232" s="46"/>
      <c r="C232" s="46" t="s">
        <v>936</v>
      </c>
      <c r="D232" s="47" t="e">
        <f>VLOOKUP($A232,'CY 2022 Codes'!$A$8:$D$280,5,FALSE)</f>
        <v>#REF!</v>
      </c>
      <c r="E232" s="46"/>
    </row>
    <row r="233" spans="1:5" x14ac:dyDescent="0.25">
      <c r="A233" s="46" t="s">
        <v>937</v>
      </c>
      <c r="B233" s="46"/>
      <c r="C233" s="46" t="s">
        <v>938</v>
      </c>
      <c r="D233" s="47" t="e">
        <f>VLOOKUP($A233,'CY 2022 Codes'!$A$8:$D$280,5,FALSE)</f>
        <v>#REF!</v>
      </c>
      <c r="E233" s="46"/>
    </row>
    <row r="234" spans="1:5" x14ac:dyDescent="0.25">
      <c r="A234" s="46" t="s">
        <v>939</v>
      </c>
      <c r="B234" s="46"/>
      <c r="C234" s="46" t="s">
        <v>940</v>
      </c>
      <c r="D234" s="47" t="e">
        <f>VLOOKUP($A234,'CY 2022 Codes'!$A$8:$D$280,5,FALSE)</f>
        <v>#REF!</v>
      </c>
      <c r="E234" s="46"/>
    </row>
    <row r="235" spans="1:5" ht="31.5" x14ac:dyDescent="0.25">
      <c r="A235" s="46" t="s">
        <v>941</v>
      </c>
      <c r="B235" s="46"/>
      <c r="C235" s="61" t="s">
        <v>346</v>
      </c>
      <c r="D235" s="47" t="e">
        <f>VLOOKUP($A235,'CY 2022 Codes'!$A$8:$D$280,5,FALSE)</f>
        <v>#REF!</v>
      </c>
      <c r="E235" s="46"/>
    </row>
    <row r="236" spans="1:5" x14ac:dyDescent="0.25">
      <c r="A236" s="46" t="s">
        <v>942</v>
      </c>
      <c r="B236" s="46"/>
      <c r="C236" s="46" t="s">
        <v>943</v>
      </c>
      <c r="D236" s="47" t="e">
        <f>VLOOKUP($A236,'CY 2022 Codes'!$A$8:$D$280,5,FALSE)</f>
        <v>#REF!</v>
      </c>
      <c r="E236" s="46"/>
    </row>
    <row r="237" spans="1:5" x14ac:dyDescent="0.25">
      <c r="A237" s="46" t="s">
        <v>944</v>
      </c>
      <c r="B237" s="46"/>
      <c r="C237" s="46" t="s">
        <v>945</v>
      </c>
      <c r="D237" s="47" t="e">
        <f>VLOOKUP($A237,'CY 2022 Codes'!$A$8:$D$280,5,FALSE)</f>
        <v>#REF!</v>
      </c>
      <c r="E237" s="46"/>
    </row>
    <row r="238" spans="1:5" x14ac:dyDescent="0.25">
      <c r="A238" s="46" t="s">
        <v>946</v>
      </c>
      <c r="B238" s="46"/>
      <c r="C238" s="46" t="s">
        <v>947</v>
      </c>
      <c r="D238" s="47" t="e">
        <f>VLOOKUP($A238,'CY 2022 Codes'!$A$8:$D$280,5,FALSE)</f>
        <v>#REF!</v>
      </c>
      <c r="E238" s="46"/>
    </row>
    <row r="239" spans="1:5" x14ac:dyDescent="0.25">
      <c r="A239" s="46" t="s">
        <v>948</v>
      </c>
      <c r="B239" s="46"/>
      <c r="C239" s="46" t="s">
        <v>949</v>
      </c>
      <c r="D239" s="47" t="e">
        <f>VLOOKUP($A239,'CY 2022 Codes'!$A$8:$D$280,5,FALSE)</f>
        <v>#REF!</v>
      </c>
      <c r="E239" s="46"/>
    </row>
    <row r="240" spans="1:5" x14ac:dyDescent="0.25">
      <c r="A240" s="46" t="s">
        <v>950</v>
      </c>
      <c r="B240" s="46"/>
      <c r="C240" s="46" t="s">
        <v>951</v>
      </c>
      <c r="D240" s="47" t="e">
        <f>VLOOKUP($A240,'CY 2022 Codes'!$A$8:$D$280,5,FALSE)</f>
        <v>#REF!</v>
      </c>
      <c r="E240" s="46"/>
    </row>
    <row r="241" spans="1:5" x14ac:dyDescent="0.25">
      <c r="A241" s="46" t="s">
        <v>952</v>
      </c>
      <c r="B241" s="46"/>
      <c r="C241" s="46" t="s">
        <v>953</v>
      </c>
      <c r="D241" s="47" t="e">
        <f>VLOOKUP($A241,'CY 2022 Codes'!$A$8:$D$280,5,FALSE)</f>
        <v>#REF!</v>
      </c>
      <c r="E241" s="46"/>
    </row>
    <row r="242" spans="1:5" x14ac:dyDescent="0.25">
      <c r="A242" s="46" t="s">
        <v>954</v>
      </c>
      <c r="B242" s="46"/>
      <c r="C242" s="46" t="s">
        <v>955</v>
      </c>
      <c r="D242" s="47" t="e">
        <f>VLOOKUP($A242,'CY 2022 Codes'!$A$8:$D$280,5,FALSE)</f>
        <v>#REF!</v>
      </c>
      <c r="E242" s="46"/>
    </row>
    <row r="243" spans="1:5" x14ac:dyDescent="0.25">
      <c r="A243" s="46" t="s">
        <v>956</v>
      </c>
      <c r="B243" s="46"/>
      <c r="C243" s="46" t="s">
        <v>957</v>
      </c>
      <c r="D243" s="47" t="e">
        <f>VLOOKUP($A243,'CY 2022 Codes'!$A$8:$D$280,5,FALSE)</f>
        <v>#REF!</v>
      </c>
      <c r="E243" s="46"/>
    </row>
    <row r="244" spans="1:5" x14ac:dyDescent="0.25">
      <c r="A244" s="46" t="s">
        <v>958</v>
      </c>
      <c r="B244" s="46"/>
      <c r="C244" s="46" t="s">
        <v>959</v>
      </c>
      <c r="D244" s="47" t="e">
        <f>VLOOKUP($A244,'CY 2022 Codes'!$A$8:$D$280,5,FALSE)</f>
        <v>#REF!</v>
      </c>
      <c r="E244" s="46"/>
    </row>
    <row r="245" spans="1:5" x14ac:dyDescent="0.25">
      <c r="A245" s="46" t="s">
        <v>960</v>
      </c>
      <c r="B245" s="46"/>
      <c r="C245" s="46" t="s">
        <v>961</v>
      </c>
      <c r="D245" s="47" t="e">
        <f>VLOOKUP($A245,'CY 2022 Codes'!$A$8:$D$280,5,FALSE)</f>
        <v>#REF!</v>
      </c>
      <c r="E245" s="46"/>
    </row>
    <row r="246" spans="1:5" x14ac:dyDescent="0.25">
      <c r="A246" s="46" t="s">
        <v>962</v>
      </c>
      <c r="B246" s="46"/>
      <c r="C246" s="46" t="s">
        <v>963</v>
      </c>
      <c r="D246" s="47" t="e">
        <f>VLOOKUP($A246,'CY 2022 Codes'!$A$8:$D$280,5,FALSE)</f>
        <v>#REF!</v>
      </c>
      <c r="E246" s="46"/>
    </row>
    <row r="247" spans="1:5" x14ac:dyDescent="0.25">
      <c r="A247" s="46" t="s">
        <v>964</v>
      </c>
      <c r="B247" s="46"/>
      <c r="C247" s="46" t="s">
        <v>965</v>
      </c>
      <c r="D247" s="47" t="e">
        <f>VLOOKUP($A247,'CY 2022 Codes'!$A$8:$D$280,5,FALSE)</f>
        <v>#REF!</v>
      </c>
      <c r="E247" s="46"/>
    </row>
    <row r="248" spans="1:5" x14ac:dyDescent="0.25">
      <c r="A248" s="46" t="s">
        <v>966</v>
      </c>
      <c r="B248" s="46"/>
      <c r="C248" s="46" t="s">
        <v>967</v>
      </c>
      <c r="D248" s="47" t="e">
        <f>VLOOKUP($A248,'CY 2022 Codes'!$A$8:$D$280,5,FALSE)</f>
        <v>#REF!</v>
      </c>
      <c r="E248" s="46"/>
    </row>
    <row r="249" spans="1:5" x14ac:dyDescent="0.25">
      <c r="A249" s="46" t="s">
        <v>968</v>
      </c>
      <c r="B249" s="46"/>
      <c r="C249" s="46" t="s">
        <v>969</v>
      </c>
      <c r="D249" s="47" t="e">
        <f>VLOOKUP($A249,'CY 2022 Codes'!$A$8:$D$280,5,FALSE)</f>
        <v>#REF!</v>
      </c>
      <c r="E249" s="46"/>
    </row>
    <row r="250" spans="1:5" x14ac:dyDescent="0.25">
      <c r="A250" s="46" t="s">
        <v>970</v>
      </c>
      <c r="B250" s="46"/>
      <c r="C250" s="50" t="s">
        <v>390</v>
      </c>
      <c r="D250" s="47" t="e">
        <f>VLOOKUP($A250,'CY 2022 Codes'!$A$8:$D$280,5,FALSE)</f>
        <v>#REF!</v>
      </c>
      <c r="E250" s="46"/>
    </row>
    <row r="251" spans="1:5" x14ac:dyDescent="0.25">
      <c r="A251" s="46" t="s">
        <v>971</v>
      </c>
      <c r="B251" s="46"/>
      <c r="C251" s="46" t="s">
        <v>972</v>
      </c>
      <c r="D251" s="47" t="e">
        <f>VLOOKUP($A251,'CY 2022 Codes'!$A$8:$D$280,5,FALSE)</f>
        <v>#REF!</v>
      </c>
      <c r="E251" s="46"/>
    </row>
    <row r="252" spans="1:5" x14ac:dyDescent="0.25">
      <c r="A252" s="46" t="s">
        <v>973</v>
      </c>
      <c r="B252" s="46"/>
      <c r="C252" s="46" t="s">
        <v>974</v>
      </c>
      <c r="D252" s="47" t="e">
        <f>VLOOKUP($A252,'CY 2022 Codes'!$A$8:$D$280,5,FALSE)</f>
        <v>#REF!</v>
      </c>
      <c r="E252" s="46"/>
    </row>
    <row r="253" spans="1:5" x14ac:dyDescent="0.25">
      <c r="A253" s="46" t="s">
        <v>975</v>
      </c>
      <c r="B253" s="46"/>
      <c r="C253" s="46" t="s">
        <v>976</v>
      </c>
      <c r="D253" s="47" t="e">
        <f>VLOOKUP($A253,'CY 2022 Codes'!$A$8:$D$280,5,FALSE)</f>
        <v>#REF!</v>
      </c>
      <c r="E253" s="46"/>
    </row>
    <row r="254" spans="1:5" ht="31.5" x14ac:dyDescent="0.25">
      <c r="A254" s="46" t="s">
        <v>490</v>
      </c>
      <c r="B254" s="46"/>
      <c r="C254" s="61" t="s">
        <v>977</v>
      </c>
      <c r="D254" s="47" t="e">
        <f>VLOOKUP($A254,'CY 2022 Codes'!$A$8:$D$280,5,FALSE)</f>
        <v>#REF!</v>
      </c>
      <c r="E254" s="46"/>
    </row>
    <row r="255" spans="1:5" ht="31.5" x14ac:dyDescent="0.25">
      <c r="A255" s="46" t="s">
        <v>506</v>
      </c>
      <c r="B255" s="46"/>
      <c r="C255" s="54" t="s">
        <v>507</v>
      </c>
      <c r="D255" s="47" t="e">
        <f>VLOOKUP($A255,'CY 2022 Codes'!$A$8:$D$280,5,FALSE)</f>
        <v>#REF!</v>
      </c>
      <c r="E255" s="46"/>
    </row>
    <row r="256" spans="1:5" x14ac:dyDescent="0.25">
      <c r="A256" s="46" t="s">
        <v>978</v>
      </c>
      <c r="B256" s="46"/>
      <c r="C256" s="46" t="s">
        <v>979</v>
      </c>
      <c r="D256" s="47" t="e">
        <f>VLOOKUP($A256,'CY 2022 Codes'!$A$8:$D$280,5,FALSE)</f>
        <v>#REF!</v>
      </c>
      <c r="E256" s="46"/>
    </row>
    <row r="257" spans="1:5" ht="31.5" x14ac:dyDescent="0.25">
      <c r="A257" s="46" t="s">
        <v>980</v>
      </c>
      <c r="B257" s="46"/>
      <c r="C257" s="61" t="s">
        <v>981</v>
      </c>
      <c r="D257" s="47" t="e">
        <f>VLOOKUP($A257,'CY 2022 Codes'!$A$8:$D$280,5,FALSE)</f>
        <v>#REF!</v>
      </c>
      <c r="E257" s="46"/>
    </row>
    <row r="258" spans="1:5" x14ac:dyDescent="0.25">
      <c r="A258" s="46" t="s">
        <v>982</v>
      </c>
      <c r="B258" s="46"/>
      <c r="C258" s="46" t="s">
        <v>983</v>
      </c>
      <c r="D258" s="47" t="e">
        <f>VLOOKUP($A258,'CY 2022 Codes'!$A$8:$D$280,5,FALSE)</f>
        <v>#REF!</v>
      </c>
      <c r="E258" s="46"/>
    </row>
    <row r="259" spans="1:5" x14ac:dyDescent="0.25">
      <c r="A259" s="46" t="s">
        <v>984</v>
      </c>
      <c r="B259" s="46"/>
      <c r="C259" s="46" t="s">
        <v>985</v>
      </c>
      <c r="D259" s="47" t="e">
        <f>VLOOKUP($A259,'CY 2022 Codes'!$A$8:$D$280,5,FALSE)</f>
        <v>#REF!</v>
      </c>
      <c r="E259" s="46"/>
    </row>
    <row r="260" spans="1:5" x14ac:dyDescent="0.25">
      <c r="A260" s="46" t="s">
        <v>986</v>
      </c>
      <c r="B260" s="46"/>
      <c r="C260" s="46" t="s">
        <v>987</v>
      </c>
      <c r="D260" s="47" t="e">
        <f>VLOOKUP($A260,'CY 2022 Codes'!$A$8:$D$280,5,FALSE)</f>
        <v>#REF!</v>
      </c>
      <c r="E260" s="46"/>
    </row>
    <row r="261" spans="1:5" ht="31.5" x14ac:dyDescent="0.25">
      <c r="A261" s="46" t="s">
        <v>988</v>
      </c>
      <c r="B261" s="46"/>
      <c r="C261" s="61" t="s">
        <v>989</v>
      </c>
      <c r="D261" s="47" t="e">
        <f>VLOOKUP($A261,'CY 2022 Codes'!$A$8:$D$280,5,FALSE)</f>
        <v>#REF!</v>
      </c>
      <c r="E261" s="46"/>
    </row>
    <row r="262" spans="1:5" x14ac:dyDescent="0.25">
      <c r="A262" s="46" t="s">
        <v>990</v>
      </c>
      <c r="B262" s="46"/>
      <c r="C262" s="46" t="s">
        <v>991</v>
      </c>
      <c r="D262" s="47" t="e">
        <f>VLOOKUP($A262,'CY 2022 Codes'!$A$8:$D$280,5,FALSE)</f>
        <v>#REF!</v>
      </c>
      <c r="E262" s="46"/>
    </row>
    <row r="263" spans="1:5" ht="47.25" x14ac:dyDescent="0.25">
      <c r="A263" s="46" t="s">
        <v>992</v>
      </c>
      <c r="B263" s="46"/>
      <c r="C263" s="61" t="s">
        <v>993</v>
      </c>
      <c r="D263" s="47" t="e">
        <f>VLOOKUP($A263,'CY 2022 Codes'!$A$8:$D$280,5,FALSE)</f>
        <v>#REF!</v>
      </c>
      <c r="E263" s="46"/>
    </row>
    <row r="264" spans="1:5" x14ac:dyDescent="0.25">
      <c r="A264" s="46" t="s">
        <v>994</v>
      </c>
      <c r="B264" s="46"/>
      <c r="C264" s="46" t="s">
        <v>995</v>
      </c>
      <c r="D264" s="47" t="e">
        <f>VLOOKUP($A264,'CY 2022 Codes'!$A$8:$D$280,5,FALSE)</f>
        <v>#REF!</v>
      </c>
      <c r="E264" s="46"/>
    </row>
    <row r="265" spans="1:5" ht="63" x14ac:dyDescent="0.25">
      <c r="A265" s="48" t="s">
        <v>996</v>
      </c>
      <c r="B265" s="48"/>
      <c r="C265" s="63" t="s">
        <v>997</v>
      </c>
      <c r="D265" s="109" t="e">
        <f>VLOOKUP($A265,'CY 2022 Codes'!$A$8:$D$280,5,FALSE)</f>
        <v>#N/A</v>
      </c>
      <c r="E265" s="63" t="s">
        <v>1460</v>
      </c>
    </row>
    <row r="266" spans="1:5" x14ac:dyDescent="0.25">
      <c r="A266" s="98" t="s">
        <v>1071</v>
      </c>
      <c r="B266" s="110"/>
      <c r="C266" s="99" t="s">
        <v>1073</v>
      </c>
      <c r="D266" s="113" t="e">
        <f>VLOOKUP($A266,'CY 2022 Codes'!$A$8:$D$280,5,FALSE)</f>
        <v>#REF!</v>
      </c>
      <c r="E266" s="110"/>
    </row>
    <row r="267" spans="1:5" x14ac:dyDescent="0.25">
      <c r="A267" s="96" t="s">
        <v>1072</v>
      </c>
      <c r="B267" s="110"/>
      <c r="C267" s="96" t="s">
        <v>1074</v>
      </c>
      <c r="D267" s="113" t="e">
        <f>VLOOKUP($A267,'CY 2022 Codes'!$A$8:$D$280,5,FALSE)</f>
        <v>#REF!</v>
      </c>
      <c r="E267" s="110"/>
    </row>
    <row r="268" spans="1:5" x14ac:dyDescent="0.25">
      <c r="A268" s="46" t="s">
        <v>998</v>
      </c>
      <c r="B268" s="46"/>
      <c r="C268" s="46" t="s">
        <v>999</v>
      </c>
      <c r="D268" s="47" t="e">
        <f>VLOOKUP($A268,'CY 2022 Codes'!$A$8:$D$280,5,FALSE)</f>
        <v>#REF!</v>
      </c>
      <c r="E268" s="46"/>
    </row>
    <row r="269" spans="1:5" x14ac:dyDescent="0.25">
      <c r="A269" s="50" t="s">
        <v>418</v>
      </c>
      <c r="B269" s="46"/>
      <c r="C269" s="50" t="s">
        <v>419</v>
      </c>
      <c r="D269" s="47" t="e">
        <f>VLOOKUP($A269,'CY 2022 Codes'!$A$8:$D$280,5,FALSE)</f>
        <v>#REF!</v>
      </c>
      <c r="E269" s="46"/>
    </row>
    <row r="270" spans="1:5" x14ac:dyDescent="0.25">
      <c r="A270" s="46" t="s">
        <v>1000</v>
      </c>
      <c r="B270" s="46"/>
      <c r="C270" s="46" t="s">
        <v>1001</v>
      </c>
      <c r="D270" s="47" t="e">
        <f>VLOOKUP($A270,'CY 2022 Codes'!$A$8:$D$280,5,FALSE)</f>
        <v>#REF!</v>
      </c>
      <c r="E270" s="46"/>
    </row>
    <row r="271" spans="1:5" x14ac:dyDescent="0.25">
      <c r="A271" s="46" t="s">
        <v>1002</v>
      </c>
      <c r="B271" s="46"/>
      <c r="C271" s="46" t="s">
        <v>1003</v>
      </c>
      <c r="D271" s="47" t="e">
        <f>VLOOKUP($A271,'CY 2022 Codes'!$A$8:$D$280,5,FALSE)</f>
        <v>#REF!</v>
      </c>
      <c r="E271" s="46"/>
    </row>
    <row r="272" spans="1:5" x14ac:dyDescent="0.25">
      <c r="A272" s="46" t="s">
        <v>1004</v>
      </c>
      <c r="B272" s="46"/>
      <c r="C272" s="46" t="s">
        <v>1005</v>
      </c>
      <c r="D272" s="47" t="e">
        <f>VLOOKUP($A272,'CY 2022 Codes'!$A$8:$D$280,5,FALSE)</f>
        <v>#REF!</v>
      </c>
      <c r="E272" s="46"/>
    </row>
    <row r="273" spans="1:5" x14ac:dyDescent="0.25">
      <c r="A273" s="46" t="s">
        <v>1006</v>
      </c>
      <c r="B273" s="46"/>
      <c r="C273" s="46" t="s">
        <v>1007</v>
      </c>
      <c r="D273" s="47" t="e">
        <f>VLOOKUP($A273,'CY 2022 Codes'!$A$8:$D$280,5,FALSE)</f>
        <v>#REF!</v>
      </c>
      <c r="E273" s="46"/>
    </row>
    <row r="274" spans="1:5" x14ac:dyDescent="0.25">
      <c r="A274" s="48" t="s">
        <v>1008</v>
      </c>
      <c r="B274" s="48" t="s">
        <v>703</v>
      </c>
      <c r="C274" s="48" t="s">
        <v>1009</v>
      </c>
      <c r="D274" s="49" t="e">
        <f>VLOOKUP($A274,'[1]CY 2020 Codes'!$A$8:$C$261,3,FALSE)</f>
        <v>#N/A</v>
      </c>
      <c r="E274" s="48" t="s">
        <v>705</v>
      </c>
    </row>
    <row r="275" spans="1:5" x14ac:dyDescent="0.25">
      <c r="A275" s="46" t="s">
        <v>1010</v>
      </c>
      <c r="B275" s="46"/>
      <c r="C275" s="46" t="s">
        <v>1011</v>
      </c>
      <c r="D275" s="47" t="e">
        <f>VLOOKUP($A275,'CY 2022 Codes'!$A$8:$D$280,5,FALSE)</f>
        <v>#REF!</v>
      </c>
      <c r="E275" s="46"/>
    </row>
    <row r="276" spans="1:5" x14ac:dyDescent="0.25">
      <c r="A276" s="46" t="s">
        <v>1012</v>
      </c>
      <c r="B276" s="46"/>
      <c r="C276" s="46" t="s">
        <v>1013</v>
      </c>
      <c r="D276" s="47" t="e">
        <f>VLOOKUP($A276,'CY 2022 Codes'!$A$8:$D$280,5,FALSE)</f>
        <v>#REF!</v>
      </c>
      <c r="E276" s="46"/>
    </row>
    <row r="277" spans="1:5" x14ac:dyDescent="0.25">
      <c r="A277" s="46" t="s">
        <v>1014</v>
      </c>
      <c r="B277" s="46"/>
      <c r="C277" s="46" t="s">
        <v>1015</v>
      </c>
      <c r="D277" s="47" t="e">
        <f>VLOOKUP($A277,'CY 2022 Codes'!$A$8:$D$280,5,FALSE)</f>
        <v>#REF!</v>
      </c>
      <c r="E277" s="46"/>
    </row>
    <row r="278" spans="1:5" x14ac:dyDescent="0.25">
      <c r="A278" s="46" t="s">
        <v>1016</v>
      </c>
      <c r="B278" s="46"/>
      <c r="C278" s="46" t="s">
        <v>1017</v>
      </c>
      <c r="D278" s="47" t="e">
        <f>VLOOKUP($A278,'CY 2022 Codes'!$A$8:$D$280,5,FALSE)</f>
        <v>#REF!</v>
      </c>
      <c r="E278" s="46"/>
    </row>
    <row r="279" spans="1:5" x14ac:dyDescent="0.25">
      <c r="A279" s="46" t="s">
        <v>1018</v>
      </c>
      <c r="B279" s="46"/>
      <c r="C279" s="46" t="s">
        <v>1019</v>
      </c>
      <c r="D279" s="47" t="e">
        <f>VLOOKUP($A279,'CY 2022 Codes'!$A$8:$D$280,5,FALSE)</f>
        <v>#REF!</v>
      </c>
      <c r="E279" s="46"/>
    </row>
    <row r="280" spans="1:5" ht="31.5" x14ac:dyDescent="0.25">
      <c r="A280" s="46" t="s">
        <v>1020</v>
      </c>
      <c r="B280" s="46"/>
      <c r="C280" s="61" t="s">
        <v>1021</v>
      </c>
      <c r="D280" s="47" t="e">
        <f>VLOOKUP($A280,'CY 2022 Codes'!$A$8:$D$280,5,FALSE)</f>
        <v>#REF!</v>
      </c>
      <c r="E280" s="46"/>
    </row>
    <row r="281" spans="1:5" ht="31.5" x14ac:dyDescent="0.25">
      <c r="A281" s="46" t="s">
        <v>1022</v>
      </c>
      <c r="B281" s="46"/>
      <c r="C281" s="61" t="s">
        <v>1023</v>
      </c>
      <c r="D281" s="47" t="e">
        <f>VLOOKUP($A281,'CY 2022 Codes'!$A$8:$D$280,5,FALSE)</f>
        <v>#REF!</v>
      </c>
      <c r="E281" s="46"/>
    </row>
    <row r="282" spans="1:5" ht="31.5" x14ac:dyDescent="0.25">
      <c r="A282" s="46" t="s">
        <v>1024</v>
      </c>
      <c r="B282" s="46"/>
      <c r="C282" s="61" t="s">
        <v>1025</v>
      </c>
      <c r="D282" s="47" t="e">
        <f>VLOOKUP($A282,'CY 2022 Codes'!$A$8:$D$280,5,FALSE)</f>
        <v>#REF!</v>
      </c>
      <c r="E282" s="46"/>
    </row>
    <row r="283" spans="1:5" ht="31.5" x14ac:dyDescent="0.25">
      <c r="A283" s="46" t="s">
        <v>1026</v>
      </c>
      <c r="B283" s="46"/>
      <c r="C283" s="61" t="s">
        <v>1027</v>
      </c>
      <c r="D283" s="47" t="e">
        <f>VLOOKUP($A283,'CY 2022 Codes'!$A$8:$D$280,5,FALSE)</f>
        <v>#REF!</v>
      </c>
      <c r="E283" s="46"/>
    </row>
    <row r="284" spans="1:5" x14ac:dyDescent="0.25">
      <c r="A284" s="46" t="s">
        <v>1028</v>
      </c>
      <c r="B284" s="46"/>
      <c r="C284" s="46" t="s">
        <v>1029</v>
      </c>
      <c r="D284" s="47" t="e">
        <f>VLOOKUP($A284,'CY 2022 Codes'!$A$8:$D$280,5,FALSE)</f>
        <v>#REF!</v>
      </c>
      <c r="E284" s="46"/>
    </row>
    <row r="285" spans="1:5" x14ac:dyDescent="0.25">
      <c r="A285" s="46" t="s">
        <v>1030</v>
      </c>
      <c r="B285" s="46"/>
      <c r="C285" s="46" t="s">
        <v>1031</v>
      </c>
      <c r="D285" s="47" t="e">
        <f>VLOOKUP($A285,'CY 2022 Codes'!$A$8:$D$280,5,FALSE)</f>
        <v>#REF!</v>
      </c>
      <c r="E285" s="46"/>
    </row>
    <row r="286" spans="1:5" ht="31.5" x14ac:dyDescent="0.25">
      <c r="A286" s="46" t="s">
        <v>1032</v>
      </c>
      <c r="B286" s="46"/>
      <c r="C286" s="61" t="s">
        <v>1033</v>
      </c>
      <c r="D286" s="47" t="e">
        <f>VLOOKUP($A286,'CY 2022 Codes'!$A$8:$D$280,5,FALSE)</f>
        <v>#REF!</v>
      </c>
      <c r="E286" s="46"/>
    </row>
    <row r="287" spans="1:5" x14ac:dyDescent="0.25">
      <c r="A287" s="48" t="s">
        <v>1034</v>
      </c>
      <c r="B287" s="48" t="s">
        <v>624</v>
      </c>
      <c r="C287" s="48" t="s">
        <v>1035</v>
      </c>
      <c r="D287" s="62" t="s">
        <v>1036</v>
      </c>
      <c r="E287" s="48" t="s">
        <v>1037</v>
      </c>
    </row>
    <row r="288" spans="1:5" ht="31.5" x14ac:dyDescent="0.25">
      <c r="A288" s="48" t="s">
        <v>1038</v>
      </c>
      <c r="B288" s="48" t="s">
        <v>1039</v>
      </c>
      <c r="C288" s="63" t="s">
        <v>1040</v>
      </c>
      <c r="D288" s="62" t="s">
        <v>1036</v>
      </c>
      <c r="E288" s="48" t="s">
        <v>1037</v>
      </c>
    </row>
    <row r="289" spans="1:7" ht="31.5" x14ac:dyDescent="0.25">
      <c r="A289" s="52" t="s">
        <v>452</v>
      </c>
      <c r="B289" s="46"/>
      <c r="C289" s="54" t="s">
        <v>453</v>
      </c>
      <c r="D289" s="47" t="e">
        <f>VLOOKUP($A289,'CY 2022 Codes'!$A$8:$D$280,5,FALSE)</f>
        <v>#REF!</v>
      </c>
      <c r="E289" s="46"/>
    </row>
    <row r="290" spans="1:7" x14ac:dyDescent="0.25">
      <c r="A290" s="52" t="s">
        <v>508</v>
      </c>
      <c r="B290" s="46"/>
      <c r="C290" s="53" t="s">
        <v>514</v>
      </c>
      <c r="D290" s="47" t="e">
        <f>VLOOKUP($A290,'CY 2022 Codes'!$A$8:$D$280,5,FALSE)</f>
        <v>#REF!</v>
      </c>
      <c r="E290" s="152" t="s">
        <v>1041</v>
      </c>
      <c r="F290" s="152"/>
      <c r="G290" s="152"/>
    </row>
    <row r="291" spans="1:7" x14ac:dyDescent="0.25">
      <c r="A291" s="52" t="s">
        <v>509</v>
      </c>
      <c r="B291" s="46"/>
      <c r="C291" s="53" t="s">
        <v>515</v>
      </c>
      <c r="D291" s="47" t="e">
        <f>VLOOKUP($A291,'CY 2022 Codes'!$A$8:$D$280,5,FALSE)</f>
        <v>#REF!</v>
      </c>
      <c r="E291" s="152" t="s">
        <v>1041</v>
      </c>
      <c r="F291" s="152"/>
      <c r="G291" s="152"/>
    </row>
    <row r="292" spans="1:7" x14ac:dyDescent="0.25">
      <c r="A292" s="52" t="s">
        <v>510</v>
      </c>
      <c r="B292" s="46"/>
      <c r="C292" s="54" t="s">
        <v>516</v>
      </c>
      <c r="D292" s="47" t="e">
        <f>VLOOKUP($A292,'CY 2022 Codes'!$A$8:$D$280,5,FALSE)</f>
        <v>#REF!</v>
      </c>
      <c r="E292" s="50" t="s">
        <v>518</v>
      </c>
      <c r="F292" s="54"/>
      <c r="G292" s="54"/>
    </row>
    <row r="293" spans="1:7" x14ac:dyDescent="0.25">
      <c r="A293" s="52" t="s">
        <v>511</v>
      </c>
      <c r="B293" s="46"/>
      <c r="C293" s="54" t="s">
        <v>517</v>
      </c>
      <c r="D293" s="47" t="e">
        <f>VLOOKUP($A293,'CY 2022 Codes'!$A$8:$D$280,5,FALSE)</f>
        <v>#REF!</v>
      </c>
      <c r="E293" s="50" t="s">
        <v>518</v>
      </c>
      <c r="F293" s="54"/>
      <c r="G293" s="54"/>
    </row>
    <row r="294" spans="1:7" x14ac:dyDescent="0.25">
      <c r="A294" s="52" t="s">
        <v>512</v>
      </c>
      <c r="B294" s="46"/>
      <c r="C294" s="54" t="s">
        <v>519</v>
      </c>
      <c r="D294" s="47" t="e">
        <f>VLOOKUP($A294,'CY 2022 Codes'!$A$8:$D$280,5,FALSE)</f>
        <v>#REF!</v>
      </c>
      <c r="E294" s="153" t="s">
        <v>1042</v>
      </c>
      <c r="F294" s="153"/>
      <c r="G294" s="153"/>
    </row>
    <row r="295" spans="1:7" ht="31.5" x14ac:dyDescent="0.25">
      <c r="A295" s="52" t="s">
        <v>513</v>
      </c>
      <c r="B295" s="46"/>
      <c r="C295" s="53" t="s">
        <v>520</v>
      </c>
      <c r="D295" s="47" t="e">
        <f>VLOOKUP($A295,'CY 2022 Codes'!$A$8:$D$280,5,FALSE)</f>
        <v>#REF!</v>
      </c>
      <c r="E295" s="153" t="s">
        <v>1042</v>
      </c>
      <c r="F295" s="153"/>
      <c r="G295" s="153"/>
    </row>
    <row r="296" spans="1:7" x14ac:dyDescent="0.25">
      <c r="A296" s="52" t="s">
        <v>521</v>
      </c>
      <c r="B296" s="46"/>
      <c r="C296" s="54" t="s">
        <v>523</v>
      </c>
      <c r="D296" s="47" t="e">
        <f>VLOOKUP($A296,'CY 2022 Codes'!$A$8:$D$280,5,FALSE)</f>
        <v>#REF!</v>
      </c>
      <c r="E296" s="52" t="s">
        <v>525</v>
      </c>
      <c r="F296" s="50"/>
      <c r="G296" s="50"/>
    </row>
    <row r="297" spans="1:7" x14ac:dyDescent="0.25">
      <c r="A297" s="52" t="s">
        <v>522</v>
      </c>
      <c r="B297" s="46"/>
      <c r="C297" s="54" t="s">
        <v>524</v>
      </c>
      <c r="D297" s="47" t="e">
        <f>VLOOKUP($A297,'CY 2022 Codes'!$A$8:$D$280,5,FALSE)</f>
        <v>#REF!</v>
      </c>
      <c r="E297" s="52" t="s">
        <v>525</v>
      </c>
      <c r="F297" s="50"/>
      <c r="G297" s="50"/>
    </row>
    <row r="298" spans="1:7" x14ac:dyDescent="0.25">
      <c r="A298" s="48" t="s">
        <v>1043</v>
      </c>
      <c r="B298" s="48" t="s">
        <v>703</v>
      </c>
      <c r="C298" s="48" t="s">
        <v>1044</v>
      </c>
      <c r="D298" s="49" t="e">
        <f>VLOOKUP($A298,'[1]CY 2020 Codes'!$A$8:$C$261,3,FALSE)</f>
        <v>#N/A</v>
      </c>
      <c r="E298" s="48" t="s">
        <v>1045</v>
      </c>
    </row>
    <row r="299" spans="1:7" x14ac:dyDescent="0.25">
      <c r="A299" s="95" t="s">
        <v>1107</v>
      </c>
      <c r="B299" s="110"/>
      <c r="C299" s="100" t="s">
        <v>1108</v>
      </c>
      <c r="D299" s="47" t="e">
        <f>VLOOKUP($A299,'CY 2022 Codes'!$A$8:$D$280,5,FALSE)</f>
        <v>#N/A</v>
      </c>
      <c r="E299" s="110"/>
    </row>
    <row r="300" spans="1:7" x14ac:dyDescent="0.25">
      <c r="A300" s="48" t="s">
        <v>1046</v>
      </c>
      <c r="B300" s="48" t="s">
        <v>1047</v>
      </c>
      <c r="C300" s="48" t="s">
        <v>1048</v>
      </c>
      <c r="D300" s="49" t="e">
        <f>VLOOKUP($A300,'[1]CY 2020 Codes'!$A$8:$C$261,3,FALSE)</f>
        <v>#N/A</v>
      </c>
      <c r="E300" s="48" t="s">
        <v>574</v>
      </c>
    </row>
    <row r="301" spans="1:7" ht="31.5" x14ac:dyDescent="0.25">
      <c r="A301" s="48" t="s">
        <v>1049</v>
      </c>
      <c r="B301" s="48" t="s">
        <v>1047</v>
      </c>
      <c r="C301" s="63" t="s">
        <v>1050</v>
      </c>
      <c r="D301" s="49" t="e">
        <f>VLOOKUP($A301,'[1]CY 2020 Codes'!$A$8:$C$261,3,FALSE)</f>
        <v>#N/A</v>
      </c>
      <c r="E301" s="48" t="s">
        <v>574</v>
      </c>
    </row>
    <row r="302" spans="1:7" x14ac:dyDescent="0.25">
      <c r="A302" s="50" t="s">
        <v>454</v>
      </c>
      <c r="B302" s="46"/>
      <c r="C302" s="50" t="s">
        <v>455</v>
      </c>
      <c r="D302" s="47" t="e">
        <f>VLOOKUP($A302,'CY 2022 Codes'!$A$8:$D$280,5,FALSE)</f>
        <v>#REF!</v>
      </c>
      <c r="E302" s="46"/>
    </row>
    <row r="303" spans="1:7" ht="31.5" x14ac:dyDescent="0.25">
      <c r="A303" s="46" t="s">
        <v>458</v>
      </c>
      <c r="B303" s="46"/>
      <c r="C303" s="54" t="s">
        <v>459</v>
      </c>
      <c r="D303" s="64" t="str">
        <f>VLOOKUP($A303,'[1]CY 2020 Codes'!$A$8:$C$261,3,FALSE)</f>
        <v>varies</v>
      </c>
      <c r="E303" s="46" t="s">
        <v>1051</v>
      </c>
      <c r="F303" s="46"/>
    </row>
    <row r="304" spans="1:7" x14ac:dyDescent="0.25">
      <c r="A304" s="46" t="s">
        <v>1052</v>
      </c>
      <c r="B304" s="46"/>
      <c r="C304" s="46" t="s">
        <v>1053</v>
      </c>
      <c r="D304" s="47" t="e">
        <f>VLOOKUP($A304,'CY 2022 Codes'!$A$8:$D$280,5,FALSE)</f>
        <v>#REF!</v>
      </c>
      <c r="E304" s="46"/>
    </row>
    <row r="305" spans="1:6" ht="31.5" x14ac:dyDescent="0.25">
      <c r="A305" s="52" t="s">
        <v>464</v>
      </c>
      <c r="B305" s="46"/>
      <c r="C305" s="53" t="s">
        <v>465</v>
      </c>
      <c r="D305" s="47" t="e">
        <f>VLOOKUP($A305,'CY 2022 Codes'!$A$8:$D$280,5,FALSE)</f>
        <v>#REF!</v>
      </c>
      <c r="E305" s="46"/>
    </row>
    <row r="306" spans="1:6" ht="31.5" x14ac:dyDescent="0.25">
      <c r="A306" s="48" t="s">
        <v>1054</v>
      </c>
      <c r="B306" s="48" t="s">
        <v>1047</v>
      </c>
      <c r="C306" s="63" t="s">
        <v>1055</v>
      </c>
      <c r="D306" s="49" t="e">
        <f>VLOOKUP($A306,'[1]CY 2020 Codes'!$A$8:$C$261,3,FALSE)</f>
        <v>#N/A</v>
      </c>
      <c r="E306" s="48" t="s">
        <v>574</v>
      </c>
    </row>
    <row r="307" spans="1:6" ht="31.5" x14ac:dyDescent="0.25">
      <c r="A307" s="48" t="s">
        <v>1056</v>
      </c>
      <c r="B307" s="48" t="s">
        <v>1047</v>
      </c>
      <c r="C307" s="63" t="s">
        <v>1057</v>
      </c>
      <c r="D307" s="49" t="e">
        <f>VLOOKUP($A307,'[1]CY 2020 Codes'!$A$8:$C$261,3,FALSE)</f>
        <v>#N/A</v>
      </c>
      <c r="E307" s="48" t="s">
        <v>574</v>
      </c>
    </row>
    <row r="308" spans="1:6" ht="31.5" x14ac:dyDescent="0.25">
      <c r="A308" s="46" t="s">
        <v>466</v>
      </c>
      <c r="B308" s="46"/>
      <c r="C308" s="54" t="s">
        <v>467</v>
      </c>
      <c r="D308" s="64" t="str">
        <f>VLOOKUP($A308,'[1]CY 2020 Codes'!$A$8:$C$261,3,FALSE)</f>
        <v>varies</v>
      </c>
      <c r="E308" s="46" t="s">
        <v>468</v>
      </c>
      <c r="F308" s="46"/>
    </row>
    <row r="309" spans="1:6" ht="30.75" customHeight="1" x14ac:dyDescent="0.25">
      <c r="A309" s="46" t="s">
        <v>1058</v>
      </c>
      <c r="B309" s="46"/>
      <c r="C309" s="61" t="s">
        <v>1059</v>
      </c>
      <c r="D309" s="47" t="e">
        <f>VLOOKUP($A309,'CY 2022 Codes'!$A$8:$D$280,5,FALSE)</f>
        <v>#REF!</v>
      </c>
      <c r="E309" s="46"/>
    </row>
    <row r="310" spans="1:6" x14ac:dyDescent="0.25">
      <c r="A310" s="46" t="s">
        <v>1060</v>
      </c>
      <c r="B310" s="46"/>
      <c r="C310" s="46" t="s">
        <v>1061</v>
      </c>
      <c r="D310" s="47" t="e">
        <f>VLOOKUP($A310,'CY 2022 Codes'!$A$8:$D$280,5,FALSE)</f>
        <v>#REF!</v>
      </c>
      <c r="E310" s="46"/>
    </row>
    <row r="311" spans="1:6" x14ac:dyDescent="0.25">
      <c r="A311" s="46" t="s">
        <v>1062</v>
      </c>
      <c r="B311" s="46"/>
      <c r="C311" s="50" t="s">
        <v>474</v>
      </c>
      <c r="D311" s="47" t="e">
        <f>VLOOKUP($A311,'CY 2022 Codes'!$A$8:$D$280,5,FALSE)</f>
        <v>#REF!</v>
      </c>
      <c r="E311" s="46"/>
    </row>
    <row r="312" spans="1:6" x14ac:dyDescent="0.25">
      <c r="A312" s="48" t="s">
        <v>1063</v>
      </c>
      <c r="B312" s="48" t="s">
        <v>616</v>
      </c>
      <c r="C312" s="48" t="s">
        <v>1064</v>
      </c>
      <c r="D312" s="49" t="e">
        <f>VLOOKUP($A312,'[1]CY 2020 Codes'!$A$8:$C$261,3,FALSE)</f>
        <v>#N/A</v>
      </c>
      <c r="E312" s="48" t="s">
        <v>618</v>
      </c>
    </row>
    <row r="313" spans="1:6" x14ac:dyDescent="0.25">
      <c r="A313" s="50" t="s">
        <v>475</v>
      </c>
      <c r="B313" s="46"/>
      <c r="C313" s="50" t="s">
        <v>476</v>
      </c>
      <c r="D313" s="47" t="e">
        <f>VLOOKUP($A313,'CY 2022 Codes'!$A$8:$D$280,5,FALSE)</f>
        <v>#REF!</v>
      </c>
      <c r="E313" s="50" t="s">
        <v>477</v>
      </c>
    </row>
    <row r="314" spans="1:6" x14ac:dyDescent="0.25">
      <c r="A314" s="50" t="s">
        <v>478</v>
      </c>
      <c r="B314" s="46"/>
      <c r="C314" s="50" t="s">
        <v>479</v>
      </c>
      <c r="D314" s="47" t="e">
        <f>VLOOKUP($A314,'CY 2022 Codes'!$A$8:$D$280,5,FALSE)</f>
        <v>#REF!</v>
      </c>
      <c r="E314" s="50" t="s">
        <v>477</v>
      </c>
    </row>
    <row r="315" spans="1:6" x14ac:dyDescent="0.25">
      <c r="A315" s="50" t="s">
        <v>480</v>
      </c>
      <c r="B315" s="46"/>
      <c r="C315" s="50" t="s">
        <v>481</v>
      </c>
      <c r="D315" s="47" t="e">
        <f>VLOOKUP($A315,'CY 2022 Codes'!$A$8:$D$280,5,FALSE)</f>
        <v>#REF!</v>
      </c>
      <c r="E315" s="50" t="s">
        <v>477</v>
      </c>
    </row>
    <row r="316" spans="1:6" x14ac:dyDescent="0.25">
      <c r="A316" s="46" t="s">
        <v>1065</v>
      </c>
      <c r="B316" s="46"/>
      <c r="C316" s="46" t="s">
        <v>1066</v>
      </c>
      <c r="D316" s="47" t="e">
        <f>VLOOKUP($A316,'CY 2022 Codes'!$A$8:$D$280,5,FALSE)</f>
        <v>#REF!</v>
      </c>
      <c r="E316" s="46"/>
    </row>
    <row r="317" spans="1:6" x14ac:dyDescent="0.25">
      <c r="A317" s="46" t="s">
        <v>1067</v>
      </c>
      <c r="B317" s="46"/>
      <c r="C317" s="46" t="s">
        <v>1068</v>
      </c>
      <c r="D317" s="47" t="e">
        <f>VLOOKUP($A317,'CY 2022 Codes'!$A$8:$D$280,5,FALSE)</f>
        <v>#REF!</v>
      </c>
      <c r="E317" s="46"/>
    </row>
    <row r="318" spans="1:6" x14ac:dyDescent="0.25">
      <c r="A318" s="102" t="s">
        <v>1113</v>
      </c>
      <c r="B318" s="46"/>
      <c r="C318" s="102" t="s">
        <v>1114</v>
      </c>
      <c r="D318" s="47" t="e">
        <f>VLOOKUP($A318,'CY 2022 Codes'!$A$8:$D$280,5,FALSE)</f>
        <v>#REF!</v>
      </c>
      <c r="E318" s="46"/>
    </row>
    <row r="319" spans="1:6" x14ac:dyDescent="0.25">
      <c r="A319" s="48" t="s">
        <v>1069</v>
      </c>
      <c r="B319" s="48" t="s">
        <v>703</v>
      </c>
      <c r="C319" s="48" t="s">
        <v>1070</v>
      </c>
      <c r="D319" s="49" t="e">
        <f>VLOOKUP($A319,'[1]CY 2020 Codes'!$A$8:$C$261,3,FALSE)</f>
        <v>#N/A</v>
      </c>
      <c r="E319" s="48" t="s">
        <v>705</v>
      </c>
    </row>
    <row r="322" spans="1:3" x14ac:dyDescent="0.25">
      <c r="A322" s="50" t="s">
        <v>486</v>
      </c>
      <c r="B322" s="50"/>
      <c r="C322" s="55"/>
    </row>
    <row r="323" spans="1:3" x14ac:dyDescent="0.25">
      <c r="A323" s="50"/>
      <c r="B323" s="50"/>
      <c r="C323" s="55"/>
    </row>
    <row r="324" spans="1:3" x14ac:dyDescent="0.25">
      <c r="A324" s="66" t="s">
        <v>457</v>
      </c>
      <c r="B324" s="50" t="s">
        <v>487</v>
      </c>
      <c r="C324" s="55"/>
    </row>
    <row r="325" spans="1:3" x14ac:dyDescent="0.25">
      <c r="A325" s="50"/>
      <c r="B325" s="50"/>
      <c r="C325" s="55"/>
    </row>
    <row r="326" spans="1:3" x14ac:dyDescent="0.25">
      <c r="A326" s="50" t="s">
        <v>488</v>
      </c>
      <c r="B326" s="50"/>
      <c r="C326" s="55"/>
    </row>
    <row r="327" spans="1:3" x14ac:dyDescent="0.25">
      <c r="A327" s="66" t="s">
        <v>461</v>
      </c>
      <c r="B327" s="50" t="s">
        <v>489</v>
      </c>
      <c r="C327" s="51"/>
    </row>
  </sheetData>
  <mergeCells count="4">
    <mergeCell ref="E290:G290"/>
    <mergeCell ref="E291:G291"/>
    <mergeCell ref="E294:G294"/>
    <mergeCell ref="E295:G295"/>
  </mergeCells>
  <pageMargins left="0.7" right="0.7" top="0.75" bottom="0.75" header="0.3" footer="0.3"/>
  <pageSetup scale="57" orientation="portrait" r:id="rId1"/>
  <headerFooter>
    <oddFooter>&amp;C&amp;P&amp;R&amp;D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E4947-7D11-4C4B-A9E0-C9EFE3219E94}">
  <dimension ref="A1:E348"/>
  <sheetViews>
    <sheetView topLeftCell="A328" workbookViewId="0">
      <selection activeCell="I334" sqref="I334"/>
    </sheetView>
  </sheetViews>
  <sheetFormatPr defaultRowHeight="15.75" x14ac:dyDescent="0.25"/>
  <cols>
    <col min="1" max="1" width="30" customWidth="1"/>
    <col min="2" max="2" width="16" customWidth="1"/>
    <col min="3" max="3" width="11.75" customWidth="1"/>
    <col min="5" max="5" width="13.875" customWidth="1"/>
  </cols>
  <sheetData>
    <row r="1" spans="1:5" ht="26.25" x14ac:dyDescent="0.25">
      <c r="A1" s="75"/>
    </row>
    <row r="2" spans="1:5" ht="26.25" x14ac:dyDescent="0.25">
      <c r="A2" s="156" t="s">
        <v>1117</v>
      </c>
      <c r="B2" s="156"/>
      <c r="C2" s="156"/>
      <c r="D2" s="156"/>
      <c r="E2" s="156"/>
    </row>
    <row r="3" spans="1:5" ht="25.5" x14ac:dyDescent="0.25">
      <c r="A3" s="157" t="s">
        <v>1118</v>
      </c>
      <c r="B3" s="157"/>
      <c r="C3" s="157"/>
      <c r="D3" s="157"/>
      <c r="E3" s="157"/>
    </row>
    <row r="4" spans="1:5" ht="26.25" x14ac:dyDescent="0.25">
      <c r="A4" s="75"/>
    </row>
    <row r="5" spans="1:5" ht="26.25" x14ac:dyDescent="0.25">
      <c r="A5" s="75"/>
    </row>
    <row r="6" spans="1:5" ht="26.25" x14ac:dyDescent="0.25">
      <c r="A6" s="156" t="s">
        <v>1119</v>
      </c>
      <c r="B6" s="156"/>
      <c r="C6" s="156"/>
      <c r="D6" s="156"/>
      <c r="E6" s="156"/>
    </row>
    <row r="7" spans="1:5" ht="25.5" x14ac:dyDescent="0.25">
      <c r="A7" s="157" t="s">
        <v>1120</v>
      </c>
      <c r="B7" s="157"/>
      <c r="C7" s="157"/>
      <c r="D7" s="157"/>
      <c r="E7" s="157"/>
    </row>
    <row r="8" spans="1:5" ht="26.25" x14ac:dyDescent="0.25">
      <c r="A8" s="157" t="s">
        <v>1121</v>
      </c>
      <c r="B8" s="157"/>
      <c r="C8" s="157"/>
      <c r="D8" s="157"/>
      <c r="E8" s="157"/>
    </row>
    <row r="9" spans="1:5" ht="27" thickBot="1" x14ac:dyDescent="0.45">
      <c r="A9" s="77"/>
    </row>
    <row r="10" spans="1:5" ht="25.5" customHeight="1" x14ac:dyDescent="0.25">
      <c r="A10" s="180" t="s">
        <v>1122</v>
      </c>
      <c r="B10" s="181"/>
      <c r="C10" s="181"/>
      <c r="D10" s="181"/>
      <c r="E10" s="182"/>
    </row>
    <row r="11" spans="1:5" ht="25.5" customHeight="1" thickBot="1" x14ac:dyDescent="0.3">
      <c r="A11" s="183" t="s">
        <v>554</v>
      </c>
      <c r="B11" s="184"/>
      <c r="C11" s="184"/>
      <c r="D11" s="184"/>
      <c r="E11" s="185"/>
    </row>
    <row r="12" spans="1:5" ht="26.25" thickBot="1" x14ac:dyDescent="0.3">
      <c r="A12" s="78" t="s">
        <v>1123</v>
      </c>
      <c r="B12" s="79" t="s">
        <v>5</v>
      </c>
      <c r="C12" s="79" t="s">
        <v>1124</v>
      </c>
      <c r="D12" s="186" t="s">
        <v>1125</v>
      </c>
      <c r="E12" s="187"/>
    </row>
    <row r="13" spans="1:5" ht="16.5" thickBot="1" x14ac:dyDescent="0.3">
      <c r="A13" s="167" t="s">
        <v>1126</v>
      </c>
      <c r="B13" s="168"/>
      <c r="C13" s="168"/>
      <c r="D13" s="168"/>
      <c r="E13" s="169"/>
    </row>
    <row r="14" spans="1:5" ht="16.5" thickBot="1" x14ac:dyDescent="0.3">
      <c r="A14" s="158" t="s">
        <v>1127</v>
      </c>
      <c r="B14" s="159"/>
      <c r="C14" s="159"/>
      <c r="D14" s="159"/>
      <c r="E14" s="160"/>
    </row>
    <row r="15" spans="1:5" ht="39" thickBot="1" x14ac:dyDescent="0.3">
      <c r="A15" s="80" t="s">
        <v>6</v>
      </c>
      <c r="B15" s="81" t="s">
        <v>555</v>
      </c>
      <c r="C15" s="81" t="s">
        <v>1128</v>
      </c>
      <c r="D15" s="154" t="s">
        <v>1129</v>
      </c>
      <c r="E15" s="155"/>
    </row>
    <row r="16" spans="1:5" ht="39" thickBot="1" x14ac:dyDescent="0.3">
      <c r="A16" s="80" t="s">
        <v>556</v>
      </c>
      <c r="B16" s="81" t="s">
        <v>557</v>
      </c>
      <c r="C16" s="81" t="s">
        <v>1130</v>
      </c>
      <c r="D16" s="154" t="s">
        <v>1131</v>
      </c>
      <c r="E16" s="155"/>
    </row>
    <row r="17" spans="1:5" ht="64.5" thickBot="1" x14ac:dyDescent="0.3">
      <c r="A17" s="80" t="s">
        <v>558</v>
      </c>
      <c r="B17" s="81" t="s">
        <v>559</v>
      </c>
      <c r="C17" s="81" t="s">
        <v>1132</v>
      </c>
      <c r="D17" s="154" t="s">
        <v>1133</v>
      </c>
      <c r="E17" s="155"/>
    </row>
    <row r="18" spans="1:5" ht="39" thickBot="1" x14ac:dyDescent="0.3">
      <c r="A18" s="80" t="s">
        <v>560</v>
      </c>
      <c r="B18" s="81" t="s">
        <v>561</v>
      </c>
      <c r="C18" s="81" t="s">
        <v>1134</v>
      </c>
      <c r="D18" s="154" t="s">
        <v>1135</v>
      </c>
      <c r="E18" s="155"/>
    </row>
    <row r="19" spans="1:5" ht="16.5" thickBot="1" x14ac:dyDescent="0.3">
      <c r="A19" s="158" t="s">
        <v>1136</v>
      </c>
      <c r="B19" s="159"/>
      <c r="C19" s="159"/>
      <c r="D19" s="159"/>
      <c r="E19" s="160"/>
    </row>
    <row r="20" spans="1:5" ht="39" thickBot="1" x14ac:dyDescent="0.3">
      <c r="A20" s="80" t="s">
        <v>562</v>
      </c>
      <c r="B20" s="81" t="s">
        <v>563</v>
      </c>
      <c r="C20" s="81" t="s">
        <v>1137</v>
      </c>
      <c r="D20" s="154" t="s">
        <v>1138</v>
      </c>
      <c r="E20" s="155"/>
    </row>
    <row r="21" spans="1:5" ht="39" thickBot="1" x14ac:dyDescent="0.3">
      <c r="A21" s="80" t="s">
        <v>564</v>
      </c>
      <c r="B21" s="81" t="s">
        <v>1139</v>
      </c>
      <c r="C21" s="81" t="s">
        <v>1140</v>
      </c>
      <c r="D21" s="154" t="s">
        <v>1141</v>
      </c>
      <c r="E21" s="155"/>
    </row>
    <row r="22" spans="1:5" ht="39" thickBot="1" x14ac:dyDescent="0.3">
      <c r="A22" s="80" t="s">
        <v>566</v>
      </c>
      <c r="B22" s="81" t="s">
        <v>567</v>
      </c>
      <c r="C22" s="81" t="s">
        <v>1142</v>
      </c>
      <c r="D22" s="154" t="s">
        <v>1143</v>
      </c>
      <c r="E22" s="155"/>
    </row>
    <row r="23" spans="1:5" ht="26.25" thickBot="1" x14ac:dyDescent="0.3">
      <c r="A23" s="80" t="s">
        <v>568</v>
      </c>
      <c r="B23" s="81" t="s">
        <v>1144</v>
      </c>
      <c r="C23" s="81" t="s">
        <v>1128</v>
      </c>
      <c r="D23" s="154" t="s">
        <v>1145</v>
      </c>
      <c r="E23" s="155"/>
    </row>
    <row r="24" spans="1:5" ht="77.25" thickBot="1" x14ac:dyDescent="0.3">
      <c r="A24" s="80" t="s">
        <v>570</v>
      </c>
      <c r="B24" s="82" t="s">
        <v>1146</v>
      </c>
      <c r="C24" s="81" t="s">
        <v>1147</v>
      </c>
      <c r="D24" s="154"/>
      <c r="E24" s="155"/>
    </row>
    <row r="25" spans="1:5" ht="26.25" thickBot="1" x14ac:dyDescent="0.3">
      <c r="A25" s="80" t="s">
        <v>575</v>
      </c>
      <c r="B25" s="81" t="s">
        <v>576</v>
      </c>
      <c r="C25" s="81" t="s">
        <v>1148</v>
      </c>
      <c r="D25" s="154" t="s">
        <v>1149</v>
      </c>
      <c r="E25" s="155"/>
    </row>
    <row r="26" spans="1:5" ht="26.25" thickBot="1" x14ac:dyDescent="0.3">
      <c r="A26" s="80" t="s">
        <v>577</v>
      </c>
      <c r="B26" s="81" t="s">
        <v>578</v>
      </c>
      <c r="C26" s="81" t="s">
        <v>1134</v>
      </c>
      <c r="D26" s="154" t="s">
        <v>1150</v>
      </c>
      <c r="E26" s="155"/>
    </row>
    <row r="27" spans="1:5" ht="26.25" thickBot="1" x14ac:dyDescent="0.3">
      <c r="A27" s="80" t="s">
        <v>28</v>
      </c>
      <c r="B27" s="81" t="s">
        <v>1151</v>
      </c>
      <c r="C27" s="81" t="s">
        <v>1134</v>
      </c>
      <c r="D27" s="154" t="s">
        <v>1152</v>
      </c>
      <c r="E27" s="155"/>
    </row>
    <row r="28" spans="1:5" ht="26.25" thickBot="1" x14ac:dyDescent="0.3">
      <c r="A28" s="80" t="s">
        <v>580</v>
      </c>
      <c r="B28" s="81" t="s">
        <v>581</v>
      </c>
      <c r="C28" s="81" t="s">
        <v>1134</v>
      </c>
      <c r="D28" s="154"/>
      <c r="E28" s="155"/>
    </row>
    <row r="29" spans="1:5" x14ac:dyDescent="0.25">
      <c r="A29" s="161" t="s">
        <v>584</v>
      </c>
      <c r="B29" s="161" t="s">
        <v>585</v>
      </c>
      <c r="C29" s="161"/>
      <c r="D29" s="176"/>
      <c r="E29" s="177"/>
    </row>
    <row r="30" spans="1:5" ht="16.5" thickBot="1" x14ac:dyDescent="0.3">
      <c r="A30" s="162"/>
      <c r="B30" s="162"/>
      <c r="C30" s="162"/>
      <c r="D30" s="178"/>
      <c r="E30" s="179"/>
    </row>
    <row r="31" spans="1:5" ht="26.25" thickBot="1" x14ac:dyDescent="0.3">
      <c r="A31" s="80" t="s">
        <v>586</v>
      </c>
      <c r="B31" s="81" t="s">
        <v>587</v>
      </c>
      <c r="C31" s="81"/>
      <c r="D31" s="154"/>
      <c r="E31" s="155"/>
    </row>
    <row r="32" spans="1:5" ht="51.75" thickBot="1" x14ac:dyDescent="0.3">
      <c r="A32" s="80" t="s">
        <v>588</v>
      </c>
      <c r="B32" s="81" t="s">
        <v>589</v>
      </c>
      <c r="C32" s="81"/>
      <c r="D32" s="154" t="s">
        <v>1153</v>
      </c>
      <c r="E32" s="155"/>
    </row>
    <row r="33" spans="1:5" ht="16.5" thickBot="1" x14ac:dyDescent="0.3">
      <c r="A33" s="80" t="s">
        <v>590</v>
      </c>
      <c r="B33" s="81" t="s">
        <v>591</v>
      </c>
      <c r="C33" s="81"/>
      <c r="D33" s="154"/>
      <c r="E33" s="155"/>
    </row>
    <row r="34" spans="1:5" ht="26.25" thickBot="1" x14ac:dyDescent="0.3">
      <c r="A34" s="80" t="s">
        <v>592</v>
      </c>
      <c r="B34" s="81" t="s">
        <v>593</v>
      </c>
      <c r="C34" s="81" t="s">
        <v>1154</v>
      </c>
      <c r="D34" s="154"/>
      <c r="E34" s="155"/>
    </row>
    <row r="35" spans="1:5" ht="64.5" thickBot="1" x14ac:dyDescent="0.3">
      <c r="A35" s="80" t="s">
        <v>594</v>
      </c>
      <c r="B35" s="81" t="s">
        <v>1155</v>
      </c>
      <c r="C35" s="81" t="s">
        <v>1134</v>
      </c>
      <c r="D35" s="154" t="s">
        <v>1156</v>
      </c>
      <c r="E35" s="155"/>
    </row>
    <row r="36" spans="1:5" ht="51" customHeight="1" thickBot="1" x14ac:dyDescent="0.3">
      <c r="A36" s="80" t="s">
        <v>596</v>
      </c>
      <c r="B36" s="81" t="s">
        <v>597</v>
      </c>
      <c r="C36" s="81"/>
      <c r="D36" s="154" t="s">
        <v>1157</v>
      </c>
      <c r="E36" s="155"/>
    </row>
    <row r="37" spans="1:5" ht="16.5" thickBot="1" x14ac:dyDescent="0.3">
      <c r="A37" s="158" t="s">
        <v>1158</v>
      </c>
      <c r="B37" s="159"/>
      <c r="C37" s="159"/>
      <c r="D37" s="159"/>
      <c r="E37" s="160"/>
    </row>
    <row r="38" spans="1:5" ht="26.25" thickBot="1" x14ac:dyDescent="0.3">
      <c r="A38" s="80" t="s">
        <v>598</v>
      </c>
      <c r="B38" s="81" t="s">
        <v>599</v>
      </c>
      <c r="C38" s="81" t="s">
        <v>1128</v>
      </c>
      <c r="D38" s="154"/>
      <c r="E38" s="155"/>
    </row>
    <row r="39" spans="1:5" ht="141" thickBot="1" x14ac:dyDescent="0.3">
      <c r="A39" s="80" t="s">
        <v>600</v>
      </c>
      <c r="B39" s="81" t="s">
        <v>1159</v>
      </c>
      <c r="C39" s="81"/>
      <c r="D39" s="154"/>
      <c r="E39" s="155"/>
    </row>
    <row r="40" spans="1:5" ht="51" customHeight="1" thickBot="1" x14ac:dyDescent="0.3">
      <c r="A40" s="158" t="s">
        <v>1160</v>
      </c>
      <c r="B40" s="159"/>
      <c r="C40" s="159"/>
      <c r="D40" s="159"/>
      <c r="E40" s="160"/>
    </row>
    <row r="41" spans="1:5" ht="115.5" thickBot="1" x14ac:dyDescent="0.3">
      <c r="A41" s="80" t="s">
        <v>602</v>
      </c>
      <c r="B41" s="81" t="s">
        <v>1161</v>
      </c>
      <c r="C41" s="81"/>
      <c r="D41" s="154" t="s">
        <v>1162</v>
      </c>
      <c r="E41" s="155"/>
    </row>
    <row r="42" spans="1:5" ht="16.5" thickBot="1" x14ac:dyDescent="0.3">
      <c r="A42" s="167" t="s">
        <v>1163</v>
      </c>
      <c r="B42" s="168"/>
      <c r="C42" s="168"/>
      <c r="D42" s="168"/>
      <c r="E42" s="169"/>
    </row>
    <row r="43" spans="1:5" ht="16.5" thickBot="1" x14ac:dyDescent="0.3">
      <c r="A43" s="158" t="s">
        <v>1164</v>
      </c>
      <c r="B43" s="159"/>
      <c r="C43" s="159"/>
      <c r="D43" s="159"/>
      <c r="E43" s="160"/>
    </row>
    <row r="44" spans="1:5" ht="38.25" customHeight="1" thickBot="1" x14ac:dyDescent="0.3">
      <c r="A44" s="80" t="s">
        <v>54</v>
      </c>
      <c r="B44" s="81" t="s">
        <v>604</v>
      </c>
      <c r="C44" s="81" t="s">
        <v>1132</v>
      </c>
      <c r="D44" s="154" t="s">
        <v>1165</v>
      </c>
      <c r="E44" s="155"/>
    </row>
    <row r="45" spans="1:5" ht="38.25" customHeight="1" thickBot="1" x14ac:dyDescent="0.3">
      <c r="A45" s="80" t="s">
        <v>605</v>
      </c>
      <c r="B45" s="81" t="s">
        <v>606</v>
      </c>
      <c r="C45" s="81" t="s">
        <v>1132</v>
      </c>
      <c r="D45" s="154" t="s">
        <v>1166</v>
      </c>
      <c r="E45" s="155"/>
    </row>
    <row r="46" spans="1:5" ht="16.5" thickBot="1" x14ac:dyDescent="0.3">
      <c r="A46" s="158" t="s">
        <v>1167</v>
      </c>
      <c r="B46" s="159"/>
      <c r="C46" s="159"/>
      <c r="D46" s="159"/>
      <c r="E46" s="160"/>
    </row>
    <row r="47" spans="1:5" ht="26.25" thickBot="1" x14ac:dyDescent="0.3">
      <c r="A47" s="80" t="s">
        <v>607</v>
      </c>
      <c r="B47" s="81" t="s">
        <v>608</v>
      </c>
      <c r="C47" s="81" t="s">
        <v>1128</v>
      </c>
      <c r="D47" s="154" t="s">
        <v>1168</v>
      </c>
      <c r="E47" s="155"/>
    </row>
    <row r="48" spans="1:5" ht="26.25" thickBot="1" x14ac:dyDescent="0.3">
      <c r="A48" s="80" t="s">
        <v>63</v>
      </c>
      <c r="B48" s="81" t="s">
        <v>64</v>
      </c>
      <c r="C48" s="81" t="s">
        <v>1128</v>
      </c>
      <c r="D48" s="154" t="s">
        <v>1169</v>
      </c>
      <c r="E48" s="155"/>
    </row>
    <row r="49" spans="1:5" ht="16.5" thickBot="1" x14ac:dyDescent="0.3">
      <c r="A49" s="158" t="s">
        <v>1170</v>
      </c>
      <c r="B49" s="159"/>
      <c r="C49" s="159"/>
      <c r="D49" s="159"/>
      <c r="E49" s="160"/>
    </row>
    <row r="50" spans="1:5" ht="51.75" thickBot="1" x14ac:dyDescent="0.3">
      <c r="A50" s="80" t="s">
        <v>609</v>
      </c>
      <c r="B50" s="81" t="s">
        <v>610</v>
      </c>
      <c r="C50" s="81" t="s">
        <v>1128</v>
      </c>
      <c r="D50" s="154" t="s">
        <v>1171</v>
      </c>
      <c r="E50" s="155"/>
    </row>
    <row r="51" spans="1:5" ht="114.75" customHeight="1" thickBot="1" x14ac:dyDescent="0.3">
      <c r="A51" s="80" t="s">
        <v>611</v>
      </c>
      <c r="B51" s="81" t="s">
        <v>612</v>
      </c>
      <c r="C51" s="81" t="s">
        <v>1172</v>
      </c>
      <c r="D51" s="154" t="s">
        <v>1173</v>
      </c>
      <c r="E51" s="155"/>
    </row>
    <row r="52" spans="1:5" ht="63.75" customHeight="1" thickBot="1" x14ac:dyDescent="0.3">
      <c r="A52" s="80" t="s">
        <v>71</v>
      </c>
      <c r="B52" s="81" t="s">
        <v>1174</v>
      </c>
      <c r="C52" s="81" t="s">
        <v>1175</v>
      </c>
      <c r="D52" s="154" t="s">
        <v>1176</v>
      </c>
      <c r="E52" s="155"/>
    </row>
    <row r="53" spans="1:5" ht="204.75" thickBot="1" x14ac:dyDescent="0.3">
      <c r="A53" s="80" t="s">
        <v>74</v>
      </c>
      <c r="B53" s="81" t="s">
        <v>1177</v>
      </c>
      <c r="C53" s="81" t="s">
        <v>1178</v>
      </c>
      <c r="D53" s="154" t="s">
        <v>1179</v>
      </c>
      <c r="E53" s="155"/>
    </row>
    <row r="54" spans="1:5" ht="38.25" x14ac:dyDescent="0.25">
      <c r="A54" s="161" t="s">
        <v>613</v>
      </c>
      <c r="B54" s="83" t="s">
        <v>1180</v>
      </c>
      <c r="C54" s="161" t="s">
        <v>1148</v>
      </c>
      <c r="D54" s="163" t="s">
        <v>1179</v>
      </c>
      <c r="E54" s="164"/>
    </row>
    <row r="55" spans="1:5" ht="39" thickBot="1" x14ac:dyDescent="0.3">
      <c r="A55" s="162"/>
      <c r="B55" s="81" t="s">
        <v>1181</v>
      </c>
      <c r="C55" s="162"/>
      <c r="D55" s="165"/>
      <c r="E55" s="166"/>
    </row>
    <row r="56" spans="1:5" ht="39" thickBot="1" x14ac:dyDescent="0.3">
      <c r="A56" s="80" t="s">
        <v>78</v>
      </c>
      <c r="B56" s="81" t="s">
        <v>1182</v>
      </c>
      <c r="C56" s="81" t="s">
        <v>1134</v>
      </c>
      <c r="D56" s="154" t="s">
        <v>1183</v>
      </c>
      <c r="E56" s="155"/>
    </row>
    <row r="57" spans="1:5" ht="39" thickBot="1" x14ac:dyDescent="0.3">
      <c r="A57" s="80" t="s">
        <v>81</v>
      </c>
      <c r="B57" s="81" t="s">
        <v>1184</v>
      </c>
      <c r="C57" s="81" t="s">
        <v>1134</v>
      </c>
      <c r="D57" s="154" t="s">
        <v>1183</v>
      </c>
      <c r="E57" s="155"/>
    </row>
    <row r="58" spans="1:5" ht="39" thickBot="1" x14ac:dyDescent="0.3">
      <c r="A58" s="80" t="s">
        <v>619</v>
      </c>
      <c r="B58" s="81" t="s">
        <v>1185</v>
      </c>
      <c r="C58" s="81" t="s">
        <v>1148</v>
      </c>
      <c r="D58" s="154" t="s">
        <v>1183</v>
      </c>
      <c r="E58" s="155"/>
    </row>
    <row r="59" spans="1:5" ht="39" thickBot="1" x14ac:dyDescent="0.3">
      <c r="A59" s="80" t="s">
        <v>84</v>
      </c>
      <c r="B59" s="81" t="s">
        <v>1186</v>
      </c>
      <c r="C59" s="81" t="s">
        <v>1134</v>
      </c>
      <c r="D59" s="154" t="s">
        <v>1183</v>
      </c>
      <c r="E59" s="155"/>
    </row>
    <row r="60" spans="1:5" ht="39" thickBot="1" x14ac:dyDescent="0.3">
      <c r="A60" s="80" t="s">
        <v>87</v>
      </c>
      <c r="B60" s="81" t="s">
        <v>1187</v>
      </c>
      <c r="C60" s="81" t="s">
        <v>1134</v>
      </c>
      <c r="D60" s="154" t="s">
        <v>1183</v>
      </c>
      <c r="E60" s="155"/>
    </row>
    <row r="61" spans="1:5" ht="39" thickBot="1" x14ac:dyDescent="0.3">
      <c r="A61" s="80" t="s">
        <v>493</v>
      </c>
      <c r="B61" s="81" t="s">
        <v>1188</v>
      </c>
      <c r="C61" s="81" t="s">
        <v>1134</v>
      </c>
      <c r="D61" s="154" t="s">
        <v>1179</v>
      </c>
      <c r="E61" s="155"/>
    </row>
    <row r="62" spans="1:5" ht="39" thickBot="1" x14ac:dyDescent="0.3">
      <c r="A62" s="80" t="s">
        <v>494</v>
      </c>
      <c r="B62" s="81" t="s">
        <v>1189</v>
      </c>
      <c r="C62" s="81" t="s">
        <v>1134</v>
      </c>
      <c r="D62" s="154" t="s">
        <v>1179</v>
      </c>
      <c r="E62" s="155"/>
    </row>
    <row r="63" spans="1:5" ht="39" thickBot="1" x14ac:dyDescent="0.3">
      <c r="A63" s="80" t="s">
        <v>495</v>
      </c>
      <c r="B63" s="81" t="s">
        <v>1190</v>
      </c>
      <c r="C63" s="81" t="s">
        <v>1134</v>
      </c>
      <c r="D63" s="154" t="s">
        <v>1179</v>
      </c>
      <c r="E63" s="155"/>
    </row>
    <row r="64" spans="1:5" ht="204.75" thickBot="1" x14ac:dyDescent="0.3">
      <c r="A64" s="80" t="s">
        <v>89</v>
      </c>
      <c r="B64" s="81" t="s">
        <v>1191</v>
      </c>
      <c r="C64" s="81" t="s">
        <v>1148</v>
      </c>
      <c r="D64" s="154" t="s">
        <v>1179</v>
      </c>
      <c r="E64" s="155"/>
    </row>
    <row r="65" spans="1:5" ht="16.5" thickBot="1" x14ac:dyDescent="0.3">
      <c r="A65" s="167" t="s">
        <v>1192</v>
      </c>
      <c r="B65" s="168"/>
      <c r="C65" s="168"/>
      <c r="D65" s="168"/>
      <c r="E65" s="169"/>
    </row>
    <row r="66" spans="1:5" ht="16.5" thickBot="1" x14ac:dyDescent="0.3">
      <c r="A66" s="158" t="s">
        <v>1193</v>
      </c>
      <c r="B66" s="159"/>
      <c r="C66" s="159"/>
      <c r="D66" s="159"/>
      <c r="E66" s="160"/>
    </row>
    <row r="67" spans="1:5" ht="216.75" customHeight="1" thickBot="1" x14ac:dyDescent="0.3">
      <c r="A67" s="80" t="s">
        <v>628</v>
      </c>
      <c r="B67" s="81" t="s">
        <v>629</v>
      </c>
      <c r="C67" s="81" t="s">
        <v>1194</v>
      </c>
      <c r="D67" s="154" t="s">
        <v>1195</v>
      </c>
      <c r="E67" s="155"/>
    </row>
    <row r="68" spans="1:5" ht="216.75" customHeight="1" thickBot="1" x14ac:dyDescent="0.3">
      <c r="A68" s="80" t="s">
        <v>630</v>
      </c>
      <c r="B68" s="81" t="s">
        <v>631</v>
      </c>
      <c r="C68" s="81" t="s">
        <v>1194</v>
      </c>
      <c r="D68" s="154" t="s">
        <v>1196</v>
      </c>
      <c r="E68" s="155"/>
    </row>
    <row r="69" spans="1:5" ht="216.75" customHeight="1" thickBot="1" x14ac:dyDescent="0.3">
      <c r="A69" s="80" t="s">
        <v>632</v>
      </c>
      <c r="B69" s="81" t="s">
        <v>633</v>
      </c>
      <c r="C69" s="81" t="s">
        <v>1194</v>
      </c>
      <c r="D69" s="154" t="s">
        <v>1195</v>
      </c>
      <c r="E69" s="155"/>
    </row>
    <row r="70" spans="1:5" ht="216.75" customHeight="1" thickBot="1" x14ac:dyDescent="0.3">
      <c r="A70" s="80" t="s">
        <v>634</v>
      </c>
      <c r="B70" s="81" t="s">
        <v>635</v>
      </c>
      <c r="C70" s="81" t="s">
        <v>1194</v>
      </c>
      <c r="D70" s="154" t="s">
        <v>1195</v>
      </c>
      <c r="E70" s="155"/>
    </row>
    <row r="71" spans="1:5" ht="16.5" thickBot="1" x14ac:dyDescent="0.3">
      <c r="A71" s="158" t="s">
        <v>1197</v>
      </c>
      <c r="B71" s="159"/>
      <c r="C71" s="159"/>
      <c r="D71" s="159"/>
      <c r="E71" s="160"/>
    </row>
    <row r="72" spans="1:5" ht="267.75" customHeight="1" thickBot="1" x14ac:dyDescent="0.3">
      <c r="A72" s="80" t="s">
        <v>636</v>
      </c>
      <c r="B72" s="81" t="s">
        <v>637</v>
      </c>
      <c r="C72" s="81" t="s">
        <v>1194</v>
      </c>
      <c r="D72" s="154" t="s">
        <v>1198</v>
      </c>
      <c r="E72" s="155"/>
    </row>
    <row r="73" spans="1:5" ht="267.75" customHeight="1" thickBot="1" x14ac:dyDescent="0.3">
      <c r="A73" s="80" t="s">
        <v>638</v>
      </c>
      <c r="B73" s="81" t="s">
        <v>639</v>
      </c>
      <c r="C73" s="81" t="s">
        <v>1194</v>
      </c>
      <c r="D73" s="154" t="s">
        <v>1199</v>
      </c>
      <c r="E73" s="155"/>
    </row>
    <row r="74" spans="1:5" ht="267.75" customHeight="1" thickBot="1" x14ac:dyDescent="0.3">
      <c r="A74" s="80" t="s">
        <v>640</v>
      </c>
      <c r="B74" s="81" t="s">
        <v>641</v>
      </c>
      <c r="C74" s="81" t="s">
        <v>1194</v>
      </c>
      <c r="D74" s="154" t="s">
        <v>1199</v>
      </c>
      <c r="E74" s="155"/>
    </row>
    <row r="75" spans="1:5" ht="267.75" customHeight="1" thickBot="1" x14ac:dyDescent="0.3">
      <c r="A75" s="80" t="s">
        <v>642</v>
      </c>
      <c r="B75" s="81" t="s">
        <v>643</v>
      </c>
      <c r="C75" s="81" t="s">
        <v>1194</v>
      </c>
      <c r="D75" s="154" t="s">
        <v>1199</v>
      </c>
      <c r="E75" s="155"/>
    </row>
    <row r="76" spans="1:5" ht="280.5" customHeight="1" thickBot="1" x14ac:dyDescent="0.3">
      <c r="A76" s="80" t="s">
        <v>644</v>
      </c>
      <c r="B76" s="81" t="s">
        <v>645</v>
      </c>
      <c r="C76" s="81" t="s">
        <v>1200</v>
      </c>
      <c r="D76" s="154" t="s">
        <v>1201</v>
      </c>
      <c r="E76" s="155"/>
    </row>
    <row r="77" spans="1:5" ht="280.5" customHeight="1" thickBot="1" x14ac:dyDescent="0.3">
      <c r="A77" s="80" t="s">
        <v>646</v>
      </c>
      <c r="B77" s="81" t="s">
        <v>647</v>
      </c>
      <c r="C77" s="81" t="s">
        <v>1202</v>
      </c>
      <c r="D77" s="154" t="s">
        <v>1201</v>
      </c>
      <c r="E77" s="155"/>
    </row>
    <row r="78" spans="1:5" ht="280.5" customHeight="1" thickBot="1" x14ac:dyDescent="0.3">
      <c r="A78" s="80" t="s">
        <v>648</v>
      </c>
      <c r="B78" s="81" t="s">
        <v>1203</v>
      </c>
      <c r="C78" s="81" t="s">
        <v>1202</v>
      </c>
      <c r="D78" s="154" t="s">
        <v>1201</v>
      </c>
      <c r="E78" s="155"/>
    </row>
    <row r="79" spans="1:5" ht="280.5" customHeight="1" thickBot="1" x14ac:dyDescent="0.3">
      <c r="A79" s="80" t="s">
        <v>650</v>
      </c>
      <c r="B79" s="81" t="s">
        <v>1204</v>
      </c>
      <c r="C79" s="81" t="s">
        <v>1202</v>
      </c>
      <c r="D79" s="154" t="s">
        <v>1205</v>
      </c>
      <c r="E79" s="155"/>
    </row>
    <row r="80" spans="1:5" ht="280.5" customHeight="1" thickBot="1" x14ac:dyDescent="0.3">
      <c r="A80" s="80" t="s">
        <v>652</v>
      </c>
      <c r="B80" s="81" t="s">
        <v>653</v>
      </c>
      <c r="C80" s="81" t="s">
        <v>1202</v>
      </c>
      <c r="D80" s="154" t="s">
        <v>1206</v>
      </c>
      <c r="E80" s="155"/>
    </row>
    <row r="81" spans="1:5" ht="16.5" thickBot="1" x14ac:dyDescent="0.3">
      <c r="A81" s="158" t="s">
        <v>1207</v>
      </c>
      <c r="B81" s="159"/>
      <c r="C81" s="159"/>
      <c r="D81" s="159"/>
      <c r="E81" s="160"/>
    </row>
    <row r="82" spans="1:5" ht="127.5" customHeight="1" thickBot="1" x14ac:dyDescent="0.3">
      <c r="A82" s="80" t="s">
        <v>504</v>
      </c>
      <c r="B82" s="81" t="s">
        <v>1208</v>
      </c>
      <c r="C82" s="81" t="s">
        <v>1209</v>
      </c>
      <c r="D82" s="154" t="s">
        <v>1210</v>
      </c>
      <c r="E82" s="155"/>
    </row>
    <row r="83" spans="1:5" ht="127.5" customHeight="1" thickBot="1" x14ac:dyDescent="0.3">
      <c r="A83" s="80" t="s">
        <v>654</v>
      </c>
      <c r="B83" s="81" t="s">
        <v>655</v>
      </c>
      <c r="C83" s="81" t="s">
        <v>1209</v>
      </c>
      <c r="D83" s="154" t="s">
        <v>1210</v>
      </c>
      <c r="E83" s="155"/>
    </row>
    <row r="84" spans="1:5" ht="127.5" customHeight="1" thickBot="1" x14ac:dyDescent="0.3">
      <c r="A84" s="80" t="s">
        <v>656</v>
      </c>
      <c r="B84" s="81" t="s">
        <v>657</v>
      </c>
      <c r="C84" s="81" t="s">
        <v>1209</v>
      </c>
      <c r="D84" s="154" t="s">
        <v>1210</v>
      </c>
      <c r="E84" s="155"/>
    </row>
    <row r="85" spans="1:5" ht="16.5" thickBot="1" x14ac:dyDescent="0.3">
      <c r="A85" s="158" t="s">
        <v>1211</v>
      </c>
      <c r="B85" s="159"/>
      <c r="C85" s="159"/>
      <c r="D85" s="159"/>
      <c r="E85" s="160"/>
    </row>
    <row r="86" spans="1:5" ht="153" customHeight="1" thickBot="1" x14ac:dyDescent="0.3">
      <c r="A86" s="80" t="s">
        <v>658</v>
      </c>
      <c r="B86" s="81" t="s">
        <v>659</v>
      </c>
      <c r="C86" s="81" t="s">
        <v>1212</v>
      </c>
      <c r="D86" s="154" t="s">
        <v>1213</v>
      </c>
      <c r="E86" s="155"/>
    </row>
    <row r="87" spans="1:5" ht="178.5" customHeight="1" thickBot="1" x14ac:dyDescent="0.3">
      <c r="A87" s="80" t="s">
        <v>660</v>
      </c>
      <c r="B87" s="81" t="s">
        <v>661</v>
      </c>
      <c r="C87" s="81" t="s">
        <v>1212</v>
      </c>
      <c r="D87" s="154" t="s">
        <v>1214</v>
      </c>
      <c r="E87" s="155"/>
    </row>
    <row r="88" spans="1:5" ht="153" customHeight="1" thickBot="1" x14ac:dyDescent="0.3">
      <c r="A88" s="80" t="s">
        <v>662</v>
      </c>
      <c r="B88" s="81" t="s">
        <v>663</v>
      </c>
      <c r="C88" s="81" t="s">
        <v>1212</v>
      </c>
      <c r="D88" s="154" t="s">
        <v>1215</v>
      </c>
      <c r="E88" s="155"/>
    </row>
    <row r="89" spans="1:5" ht="153" customHeight="1" thickBot="1" x14ac:dyDescent="0.3">
      <c r="A89" s="80" t="s">
        <v>664</v>
      </c>
      <c r="B89" s="81" t="s">
        <v>665</v>
      </c>
      <c r="C89" s="81" t="s">
        <v>1212</v>
      </c>
      <c r="D89" s="154" t="s">
        <v>1216</v>
      </c>
      <c r="E89" s="155"/>
    </row>
    <row r="90" spans="1:5" ht="178.5" customHeight="1" thickBot="1" x14ac:dyDescent="0.3">
      <c r="A90" s="80" t="s">
        <v>666</v>
      </c>
      <c r="B90" s="81" t="s">
        <v>667</v>
      </c>
      <c r="C90" s="81"/>
      <c r="D90" s="154" t="s">
        <v>1217</v>
      </c>
      <c r="E90" s="155"/>
    </row>
    <row r="91" spans="1:5" ht="140.25" customHeight="1" thickBot="1" x14ac:dyDescent="0.3">
      <c r="A91" s="80" t="s">
        <v>668</v>
      </c>
      <c r="B91" s="81" t="s">
        <v>669</v>
      </c>
      <c r="C91" s="81" t="s">
        <v>1218</v>
      </c>
      <c r="D91" s="154" t="s">
        <v>1219</v>
      </c>
      <c r="E91" s="155"/>
    </row>
    <row r="92" spans="1:5" ht="39" thickBot="1" x14ac:dyDescent="0.3">
      <c r="A92" s="80" t="s">
        <v>670</v>
      </c>
      <c r="B92" s="81" t="s">
        <v>671</v>
      </c>
      <c r="C92" s="81" t="s">
        <v>1220</v>
      </c>
      <c r="D92" s="154" t="s">
        <v>1221</v>
      </c>
      <c r="E92" s="155"/>
    </row>
    <row r="93" spans="1:5" ht="39" thickBot="1" x14ac:dyDescent="0.3">
      <c r="A93" s="80" t="s">
        <v>672</v>
      </c>
      <c r="B93" s="81" t="s">
        <v>673</v>
      </c>
      <c r="C93" s="81" t="s">
        <v>1222</v>
      </c>
      <c r="D93" s="154" t="s">
        <v>1221</v>
      </c>
      <c r="E93" s="155"/>
    </row>
    <row r="94" spans="1:5" ht="39" thickBot="1" x14ac:dyDescent="0.3">
      <c r="A94" s="80" t="s">
        <v>674</v>
      </c>
      <c r="B94" s="81" t="s">
        <v>675</v>
      </c>
      <c r="C94" s="81" t="s">
        <v>1222</v>
      </c>
      <c r="D94" s="154" t="s">
        <v>1223</v>
      </c>
      <c r="E94" s="155"/>
    </row>
    <row r="95" spans="1:5" ht="39" thickBot="1" x14ac:dyDescent="0.3">
      <c r="A95" s="80" t="s">
        <v>676</v>
      </c>
      <c r="B95" s="81" t="s">
        <v>1224</v>
      </c>
      <c r="C95" s="81" t="s">
        <v>1222</v>
      </c>
      <c r="D95" s="154" t="s">
        <v>1223</v>
      </c>
      <c r="E95" s="155"/>
    </row>
    <row r="96" spans="1:5" ht="16.5" thickBot="1" x14ac:dyDescent="0.3">
      <c r="A96" s="167" t="s">
        <v>1225</v>
      </c>
      <c r="B96" s="168"/>
      <c r="C96" s="168"/>
      <c r="D96" s="168"/>
      <c r="E96" s="169"/>
    </row>
    <row r="97" spans="1:5" ht="16.5" thickBot="1" x14ac:dyDescent="0.3">
      <c r="A97" s="158" t="s">
        <v>1226</v>
      </c>
      <c r="B97" s="159"/>
      <c r="C97" s="159"/>
      <c r="D97" s="159"/>
      <c r="E97" s="160"/>
    </row>
    <row r="98" spans="1:5" ht="128.25" thickBot="1" x14ac:dyDescent="0.3">
      <c r="A98" s="80" t="s">
        <v>678</v>
      </c>
      <c r="B98" s="81" t="s">
        <v>679</v>
      </c>
      <c r="C98" s="81" t="s">
        <v>1222</v>
      </c>
      <c r="D98" s="154" t="s">
        <v>1227</v>
      </c>
      <c r="E98" s="155"/>
    </row>
    <row r="99" spans="1:5" ht="25.5" customHeight="1" thickBot="1" x14ac:dyDescent="0.3">
      <c r="A99" s="158" t="s">
        <v>1228</v>
      </c>
      <c r="B99" s="159"/>
      <c r="C99" s="159"/>
      <c r="D99" s="159"/>
      <c r="E99" s="160"/>
    </row>
    <row r="100" spans="1:5" ht="51.75" thickBot="1" x14ac:dyDescent="0.3">
      <c r="A100" s="80" t="s">
        <v>680</v>
      </c>
      <c r="B100" s="81" t="s">
        <v>681</v>
      </c>
      <c r="C100" s="81" t="s">
        <v>1229</v>
      </c>
      <c r="D100" s="154" t="s">
        <v>1230</v>
      </c>
      <c r="E100" s="155"/>
    </row>
    <row r="101" spans="1:5" ht="140.25" customHeight="1" thickBot="1" x14ac:dyDescent="0.3">
      <c r="A101" s="80" t="s">
        <v>682</v>
      </c>
      <c r="B101" s="81" t="s">
        <v>1231</v>
      </c>
      <c r="C101" s="81" t="s">
        <v>1229</v>
      </c>
      <c r="D101" s="154" t="s">
        <v>1232</v>
      </c>
      <c r="E101" s="155"/>
    </row>
    <row r="102" spans="1:5" ht="140.25" customHeight="1" thickBot="1" x14ac:dyDescent="0.3">
      <c r="A102" s="80" t="s">
        <v>684</v>
      </c>
      <c r="B102" s="81" t="s">
        <v>1233</v>
      </c>
      <c r="C102" s="81" t="s">
        <v>1229</v>
      </c>
      <c r="D102" s="154" t="s">
        <v>1234</v>
      </c>
      <c r="E102" s="155"/>
    </row>
    <row r="103" spans="1:5" ht="16.5" thickBot="1" x14ac:dyDescent="0.3">
      <c r="A103" s="158" t="s">
        <v>1235</v>
      </c>
      <c r="B103" s="159"/>
      <c r="C103" s="159"/>
      <c r="D103" s="159"/>
      <c r="E103" s="160"/>
    </row>
    <row r="104" spans="1:5" ht="127.5" customHeight="1" thickBot="1" x14ac:dyDescent="0.3">
      <c r="A104" s="80" t="s">
        <v>686</v>
      </c>
      <c r="B104" s="81" t="s">
        <v>687</v>
      </c>
      <c r="C104" s="81" t="s">
        <v>1229</v>
      </c>
      <c r="D104" s="154" t="s">
        <v>1236</v>
      </c>
      <c r="E104" s="155"/>
    </row>
    <row r="105" spans="1:5" ht="140.25" customHeight="1" thickBot="1" x14ac:dyDescent="0.3">
      <c r="A105" s="80" t="s">
        <v>688</v>
      </c>
      <c r="B105" s="81" t="s">
        <v>1237</v>
      </c>
      <c r="C105" s="81" t="s">
        <v>1229</v>
      </c>
      <c r="D105" s="154" t="s">
        <v>1238</v>
      </c>
      <c r="E105" s="155"/>
    </row>
    <row r="106" spans="1:5" ht="127.5" customHeight="1" thickBot="1" x14ac:dyDescent="0.3">
      <c r="A106" s="80" t="s">
        <v>690</v>
      </c>
      <c r="B106" s="81" t="s">
        <v>691</v>
      </c>
      <c r="C106" s="81" t="s">
        <v>1229</v>
      </c>
      <c r="D106" s="154" t="s">
        <v>1239</v>
      </c>
      <c r="E106" s="155"/>
    </row>
    <row r="107" spans="1:5" ht="25.5" customHeight="1" thickBot="1" x14ac:dyDescent="0.3">
      <c r="A107" s="158" t="s">
        <v>1240</v>
      </c>
      <c r="B107" s="159"/>
      <c r="C107" s="159"/>
      <c r="D107" s="159"/>
      <c r="E107" s="160"/>
    </row>
    <row r="108" spans="1:5" ht="128.25" thickBot="1" x14ac:dyDescent="0.3">
      <c r="A108" s="80" t="s">
        <v>692</v>
      </c>
      <c r="B108" s="81" t="s">
        <v>693</v>
      </c>
      <c r="C108" s="81"/>
      <c r="D108" s="154" t="s">
        <v>1241</v>
      </c>
      <c r="E108" s="155"/>
    </row>
    <row r="109" spans="1:5" ht="140.25" customHeight="1" thickBot="1" x14ac:dyDescent="0.3">
      <c r="A109" s="80" t="s">
        <v>694</v>
      </c>
      <c r="B109" s="81" t="s">
        <v>695</v>
      </c>
      <c r="C109" s="81" t="s">
        <v>1242</v>
      </c>
      <c r="D109" s="154" t="s">
        <v>1241</v>
      </c>
      <c r="E109" s="155"/>
    </row>
    <row r="110" spans="1:5" ht="115.5" thickBot="1" x14ac:dyDescent="0.3">
      <c r="A110" s="80" t="s">
        <v>696</v>
      </c>
      <c r="B110" s="81" t="s">
        <v>697</v>
      </c>
      <c r="C110" s="81" t="s">
        <v>1229</v>
      </c>
      <c r="D110" s="154" t="s">
        <v>1241</v>
      </c>
      <c r="E110" s="155"/>
    </row>
    <row r="111" spans="1:5" ht="16.5" thickBot="1" x14ac:dyDescent="0.3">
      <c r="A111" s="158" t="s">
        <v>1243</v>
      </c>
      <c r="B111" s="159"/>
      <c r="C111" s="159"/>
      <c r="D111" s="159"/>
      <c r="E111" s="160"/>
    </row>
    <row r="112" spans="1:5" ht="153.75" thickBot="1" x14ac:dyDescent="0.3">
      <c r="A112" s="80" t="s">
        <v>698</v>
      </c>
      <c r="B112" s="81" t="s">
        <v>699</v>
      </c>
      <c r="C112" s="154" t="s">
        <v>1229</v>
      </c>
      <c r="D112" s="155"/>
      <c r="E112" s="81" t="s">
        <v>1244</v>
      </c>
    </row>
    <row r="113" spans="1:5" ht="166.5" thickBot="1" x14ac:dyDescent="0.3">
      <c r="A113" s="80" t="s">
        <v>700</v>
      </c>
      <c r="B113" s="81" t="s">
        <v>1245</v>
      </c>
      <c r="C113" s="154" t="s">
        <v>1229</v>
      </c>
      <c r="D113" s="155"/>
      <c r="E113" s="81" t="s">
        <v>1246</v>
      </c>
    </row>
    <row r="114" spans="1:5" ht="153.75" thickBot="1" x14ac:dyDescent="0.3">
      <c r="A114" s="80" t="s">
        <v>702</v>
      </c>
      <c r="B114" s="81" t="s">
        <v>704</v>
      </c>
      <c r="C114" s="154"/>
      <c r="D114" s="155"/>
      <c r="E114" s="81" t="s">
        <v>1247</v>
      </c>
    </row>
    <row r="115" spans="1:5" ht="16.5" thickBot="1" x14ac:dyDescent="0.3">
      <c r="A115" s="167" t="s">
        <v>1248</v>
      </c>
      <c r="B115" s="168"/>
      <c r="C115" s="168"/>
      <c r="D115" s="168"/>
      <c r="E115" s="169"/>
    </row>
    <row r="116" spans="1:5" ht="25.5" customHeight="1" thickBot="1" x14ac:dyDescent="0.3">
      <c r="A116" s="158" t="s">
        <v>1249</v>
      </c>
      <c r="B116" s="159"/>
      <c r="C116" s="159"/>
      <c r="D116" s="159"/>
      <c r="E116" s="160"/>
    </row>
    <row r="117" spans="1:5" ht="77.25" thickBot="1" x14ac:dyDescent="0.3">
      <c r="A117" s="80" t="s">
        <v>706</v>
      </c>
      <c r="B117" s="81" t="s">
        <v>707</v>
      </c>
      <c r="C117" s="81" t="s">
        <v>1250</v>
      </c>
      <c r="D117" s="154" t="s">
        <v>1251</v>
      </c>
      <c r="E117" s="155"/>
    </row>
    <row r="118" spans="1:5" ht="153" customHeight="1" thickBot="1" x14ac:dyDescent="0.3">
      <c r="A118" s="80" t="s">
        <v>708</v>
      </c>
      <c r="B118" s="81" t="s">
        <v>709</v>
      </c>
      <c r="C118" s="81" t="s">
        <v>1250</v>
      </c>
      <c r="D118" s="154" t="s">
        <v>1252</v>
      </c>
      <c r="E118" s="155"/>
    </row>
    <row r="119" spans="1:5" ht="90" thickBot="1" x14ac:dyDescent="0.3">
      <c r="A119" s="80" t="s">
        <v>710</v>
      </c>
      <c r="B119" s="81" t="s">
        <v>711</v>
      </c>
      <c r="C119" s="81" t="s">
        <v>1250</v>
      </c>
      <c r="D119" s="154" t="s">
        <v>1253</v>
      </c>
      <c r="E119" s="155"/>
    </row>
    <row r="120" spans="1:5" ht="90" thickBot="1" x14ac:dyDescent="0.3">
      <c r="A120" s="80" t="s">
        <v>712</v>
      </c>
      <c r="B120" s="81" t="s">
        <v>713</v>
      </c>
      <c r="C120" s="81" t="s">
        <v>1250</v>
      </c>
      <c r="D120" s="154" t="s">
        <v>1253</v>
      </c>
      <c r="E120" s="155"/>
    </row>
    <row r="121" spans="1:5" ht="16.5" thickBot="1" x14ac:dyDescent="0.3">
      <c r="A121" s="158" t="s">
        <v>1254</v>
      </c>
      <c r="B121" s="159"/>
      <c r="C121" s="159"/>
      <c r="D121" s="159"/>
      <c r="E121" s="160"/>
    </row>
    <row r="122" spans="1:5" ht="51.75" thickBot="1" x14ac:dyDescent="0.3">
      <c r="A122" s="80" t="s">
        <v>714</v>
      </c>
      <c r="B122" s="81" t="s">
        <v>1255</v>
      </c>
      <c r="C122" s="81" t="s">
        <v>1250</v>
      </c>
      <c r="D122" s="154" t="s">
        <v>1256</v>
      </c>
      <c r="E122" s="155"/>
    </row>
    <row r="123" spans="1:5" ht="51.75" thickBot="1" x14ac:dyDescent="0.3">
      <c r="A123" s="80" t="s">
        <v>716</v>
      </c>
      <c r="B123" s="81" t="s">
        <v>1257</v>
      </c>
      <c r="C123" s="81" t="s">
        <v>1250</v>
      </c>
      <c r="D123" s="154" t="s">
        <v>1258</v>
      </c>
      <c r="E123" s="155"/>
    </row>
    <row r="124" spans="1:5" ht="77.25" thickBot="1" x14ac:dyDescent="0.3">
      <c r="A124" s="80" t="s">
        <v>1259</v>
      </c>
      <c r="B124" s="81" t="s">
        <v>1260</v>
      </c>
      <c r="C124" s="81" t="s">
        <v>1137</v>
      </c>
      <c r="D124" s="154" t="s">
        <v>1261</v>
      </c>
      <c r="E124" s="155"/>
    </row>
    <row r="125" spans="1:5" ht="90" thickBot="1" x14ac:dyDescent="0.3">
      <c r="A125" s="80" t="s">
        <v>718</v>
      </c>
      <c r="B125" s="81" t="s">
        <v>1262</v>
      </c>
      <c r="C125" s="81" t="s">
        <v>1132</v>
      </c>
      <c r="D125" s="154" t="s">
        <v>1261</v>
      </c>
      <c r="E125" s="155"/>
    </row>
    <row r="126" spans="1:5" ht="16.5" thickBot="1" x14ac:dyDescent="0.3">
      <c r="A126" s="158" t="s">
        <v>1263</v>
      </c>
      <c r="B126" s="159"/>
      <c r="C126" s="159"/>
      <c r="D126" s="159"/>
      <c r="E126" s="160"/>
    </row>
    <row r="127" spans="1:5" ht="114.75" customHeight="1" thickBot="1" x14ac:dyDescent="0.3">
      <c r="A127" s="80" t="s">
        <v>720</v>
      </c>
      <c r="B127" s="81" t="s">
        <v>721</v>
      </c>
      <c r="C127" s="81"/>
      <c r="D127" s="154" t="s">
        <v>1247</v>
      </c>
      <c r="E127" s="155"/>
    </row>
    <row r="128" spans="1:5" ht="16.5" thickBot="1" x14ac:dyDescent="0.3">
      <c r="A128" s="167" t="s">
        <v>1264</v>
      </c>
      <c r="B128" s="168"/>
      <c r="C128" s="168"/>
      <c r="D128" s="168"/>
      <c r="E128" s="169"/>
    </row>
    <row r="129" spans="1:5" ht="25.5" customHeight="1" thickBot="1" x14ac:dyDescent="0.3">
      <c r="A129" s="158" t="s">
        <v>1265</v>
      </c>
      <c r="B129" s="159"/>
      <c r="C129" s="159"/>
      <c r="D129" s="159"/>
      <c r="E129" s="160"/>
    </row>
    <row r="130" spans="1:5" ht="26.25" thickBot="1" x14ac:dyDescent="0.3">
      <c r="A130" s="80" t="s">
        <v>722</v>
      </c>
      <c r="B130" s="81" t="s">
        <v>723</v>
      </c>
      <c r="C130" s="81" t="s">
        <v>1266</v>
      </c>
      <c r="D130" s="154" t="s">
        <v>1267</v>
      </c>
      <c r="E130" s="155"/>
    </row>
    <row r="131" spans="1:5" ht="26.25" thickBot="1" x14ac:dyDescent="0.3">
      <c r="A131" s="80" t="s">
        <v>724</v>
      </c>
      <c r="B131" s="81" t="s">
        <v>725</v>
      </c>
      <c r="C131" s="81" t="s">
        <v>1266</v>
      </c>
      <c r="D131" s="154" t="s">
        <v>1267</v>
      </c>
      <c r="E131" s="155"/>
    </row>
    <row r="132" spans="1:5" ht="26.25" thickBot="1" x14ac:dyDescent="0.3">
      <c r="A132" s="80" t="s">
        <v>726</v>
      </c>
      <c r="B132" s="81" t="s">
        <v>727</v>
      </c>
      <c r="C132" s="81" t="s">
        <v>1266</v>
      </c>
      <c r="D132" s="154" t="s">
        <v>1267</v>
      </c>
      <c r="E132" s="155"/>
    </row>
    <row r="133" spans="1:5" ht="26.25" thickBot="1" x14ac:dyDescent="0.3">
      <c r="A133" s="80" t="s">
        <v>728</v>
      </c>
      <c r="B133" s="81" t="s">
        <v>729</v>
      </c>
      <c r="C133" s="81" t="s">
        <v>1266</v>
      </c>
      <c r="D133" s="154" t="s">
        <v>1267</v>
      </c>
      <c r="E133" s="155"/>
    </row>
    <row r="134" spans="1:5" ht="25.5" customHeight="1" thickBot="1" x14ac:dyDescent="0.3">
      <c r="A134" s="158" t="s">
        <v>1268</v>
      </c>
      <c r="B134" s="159"/>
      <c r="C134" s="159"/>
      <c r="D134" s="159"/>
      <c r="E134" s="160"/>
    </row>
    <row r="135" spans="1:5" ht="102.75" thickBot="1" x14ac:dyDescent="0.3">
      <c r="A135" s="80" t="s">
        <v>730</v>
      </c>
      <c r="B135" s="81" t="s">
        <v>1269</v>
      </c>
      <c r="C135" s="81" t="s">
        <v>1266</v>
      </c>
      <c r="D135" s="154" t="s">
        <v>1270</v>
      </c>
      <c r="E135" s="155"/>
    </row>
    <row r="136" spans="1:5" ht="102.75" thickBot="1" x14ac:dyDescent="0.3">
      <c r="A136" s="80" t="s">
        <v>732</v>
      </c>
      <c r="B136" s="81" t="s">
        <v>1271</v>
      </c>
      <c r="C136" s="81" t="s">
        <v>1266</v>
      </c>
      <c r="D136" s="154" t="s">
        <v>1270</v>
      </c>
      <c r="E136" s="155"/>
    </row>
    <row r="137" spans="1:5" ht="64.5" thickBot="1" x14ac:dyDescent="0.3">
      <c r="A137" s="80" t="s">
        <v>188</v>
      </c>
      <c r="B137" s="81" t="s">
        <v>1272</v>
      </c>
      <c r="C137" s="81" t="s">
        <v>1266</v>
      </c>
      <c r="D137" s="154" t="s">
        <v>1270</v>
      </c>
      <c r="E137" s="155"/>
    </row>
    <row r="138" spans="1:5" ht="77.25" thickBot="1" x14ac:dyDescent="0.3">
      <c r="A138" s="80" t="s">
        <v>191</v>
      </c>
      <c r="B138" s="81" t="s">
        <v>1273</v>
      </c>
      <c r="C138" s="81" t="s">
        <v>1266</v>
      </c>
      <c r="D138" s="154" t="s">
        <v>1270</v>
      </c>
      <c r="E138" s="155"/>
    </row>
    <row r="139" spans="1:5" ht="77.25" thickBot="1" x14ac:dyDescent="0.3">
      <c r="A139" s="80" t="s">
        <v>500</v>
      </c>
      <c r="B139" s="81" t="s">
        <v>1274</v>
      </c>
      <c r="C139" s="81" t="s">
        <v>1266</v>
      </c>
      <c r="D139" s="154" t="s">
        <v>1270</v>
      </c>
      <c r="E139" s="155"/>
    </row>
    <row r="140" spans="1:5" ht="77.25" thickBot="1" x14ac:dyDescent="0.3">
      <c r="A140" s="80" t="s">
        <v>1275</v>
      </c>
      <c r="B140" s="81" t="s">
        <v>1276</v>
      </c>
      <c r="C140" s="81" t="s">
        <v>1266</v>
      </c>
      <c r="D140" s="154" t="s">
        <v>1270</v>
      </c>
      <c r="E140" s="155"/>
    </row>
    <row r="141" spans="1:5" ht="16.5" thickBot="1" x14ac:dyDescent="0.3">
      <c r="A141" s="158" t="s">
        <v>1277</v>
      </c>
      <c r="B141" s="159"/>
      <c r="C141" s="159"/>
      <c r="D141" s="159"/>
      <c r="E141" s="160"/>
    </row>
    <row r="142" spans="1:5" ht="26.25" thickBot="1" x14ac:dyDescent="0.3">
      <c r="A142" s="80" t="s">
        <v>737</v>
      </c>
      <c r="B142" s="81" t="s">
        <v>738</v>
      </c>
      <c r="C142" s="81" t="s">
        <v>1278</v>
      </c>
      <c r="D142" s="154" t="s">
        <v>1279</v>
      </c>
      <c r="E142" s="155"/>
    </row>
    <row r="143" spans="1:5" ht="39" thickBot="1" x14ac:dyDescent="0.3">
      <c r="A143" s="80" t="s">
        <v>739</v>
      </c>
      <c r="B143" s="81" t="s">
        <v>740</v>
      </c>
      <c r="C143" s="81" t="s">
        <v>1278</v>
      </c>
      <c r="D143" s="154" t="s">
        <v>1279</v>
      </c>
      <c r="E143" s="155"/>
    </row>
    <row r="144" spans="1:5" ht="26.25" thickBot="1" x14ac:dyDescent="0.3">
      <c r="A144" s="80" t="s">
        <v>741</v>
      </c>
      <c r="B144" s="81" t="s">
        <v>742</v>
      </c>
      <c r="C144" s="81" t="s">
        <v>1278</v>
      </c>
      <c r="D144" s="154" t="s">
        <v>1279</v>
      </c>
      <c r="E144" s="155"/>
    </row>
    <row r="145" spans="1:5" ht="39" thickBot="1" x14ac:dyDescent="0.3">
      <c r="A145" s="80" t="s">
        <v>743</v>
      </c>
      <c r="B145" s="81" t="s">
        <v>744</v>
      </c>
      <c r="C145" s="81" t="s">
        <v>1278</v>
      </c>
      <c r="D145" s="154" t="s">
        <v>1279</v>
      </c>
      <c r="E145" s="155"/>
    </row>
    <row r="146" spans="1:5" ht="16.5" thickBot="1" x14ac:dyDescent="0.3">
      <c r="A146" s="158" t="s">
        <v>1280</v>
      </c>
      <c r="B146" s="159"/>
      <c r="C146" s="159"/>
      <c r="D146" s="159"/>
      <c r="E146" s="160"/>
    </row>
    <row r="147" spans="1:5" ht="39" thickBot="1" x14ac:dyDescent="0.3">
      <c r="A147" s="80" t="s">
        <v>197</v>
      </c>
      <c r="B147" s="81" t="s">
        <v>198</v>
      </c>
      <c r="C147" s="81" t="s">
        <v>1281</v>
      </c>
      <c r="D147" s="154" t="s">
        <v>1282</v>
      </c>
      <c r="E147" s="155"/>
    </row>
    <row r="148" spans="1:5" ht="39" thickBot="1" x14ac:dyDescent="0.3">
      <c r="A148" s="80" t="s">
        <v>200</v>
      </c>
      <c r="B148" s="81" t="s">
        <v>201</v>
      </c>
      <c r="C148" s="81" t="s">
        <v>1281</v>
      </c>
      <c r="D148" s="154" t="s">
        <v>1282</v>
      </c>
      <c r="E148" s="155"/>
    </row>
    <row r="149" spans="1:5" ht="51.75" thickBot="1" x14ac:dyDescent="0.3">
      <c r="A149" s="80" t="s">
        <v>749</v>
      </c>
      <c r="B149" s="81" t="s">
        <v>750</v>
      </c>
      <c r="C149" s="81" t="s">
        <v>1218</v>
      </c>
      <c r="D149" s="154" t="s">
        <v>1283</v>
      </c>
      <c r="E149" s="155"/>
    </row>
    <row r="150" spans="1:5" ht="16.5" thickBot="1" x14ac:dyDescent="0.3">
      <c r="A150" s="158" t="s">
        <v>1284</v>
      </c>
      <c r="B150" s="159"/>
      <c r="C150" s="159"/>
      <c r="D150" s="159"/>
      <c r="E150" s="160"/>
    </row>
    <row r="151" spans="1:5" ht="39" thickBot="1" x14ac:dyDescent="0.3">
      <c r="A151" s="80" t="s">
        <v>204</v>
      </c>
      <c r="B151" s="81" t="s">
        <v>1285</v>
      </c>
      <c r="C151" s="81" t="s">
        <v>1281</v>
      </c>
      <c r="D151" s="154" t="s">
        <v>1286</v>
      </c>
      <c r="E151" s="155"/>
    </row>
    <row r="152" spans="1:5" ht="39" thickBot="1" x14ac:dyDescent="0.3">
      <c r="A152" s="80" t="s">
        <v>206</v>
      </c>
      <c r="B152" s="81" t="s">
        <v>207</v>
      </c>
      <c r="C152" s="81" t="s">
        <v>1281</v>
      </c>
      <c r="D152" s="154" t="s">
        <v>1286</v>
      </c>
      <c r="E152" s="155"/>
    </row>
    <row r="153" spans="1:5" ht="76.5" customHeight="1" thickBot="1" x14ac:dyDescent="0.3">
      <c r="A153" s="80" t="s">
        <v>208</v>
      </c>
      <c r="B153" s="81" t="s">
        <v>209</v>
      </c>
      <c r="C153" s="81" t="s">
        <v>1281</v>
      </c>
      <c r="D153" s="154" t="s">
        <v>1286</v>
      </c>
      <c r="E153" s="155"/>
    </row>
    <row r="154" spans="1:5" ht="26.25" thickBot="1" x14ac:dyDescent="0.3">
      <c r="A154" s="80" t="s">
        <v>210</v>
      </c>
      <c r="B154" s="81" t="s">
        <v>1287</v>
      </c>
      <c r="C154" s="81" t="s">
        <v>1281</v>
      </c>
      <c r="D154" s="154" t="s">
        <v>1288</v>
      </c>
      <c r="E154" s="155"/>
    </row>
    <row r="155" spans="1:5" ht="51.75" thickBot="1" x14ac:dyDescent="0.3">
      <c r="A155" s="80" t="s">
        <v>755</v>
      </c>
      <c r="B155" s="81" t="s">
        <v>1289</v>
      </c>
      <c r="C155" s="81" t="s">
        <v>1128</v>
      </c>
      <c r="D155" s="154"/>
      <c r="E155" s="155"/>
    </row>
    <row r="156" spans="1:5" ht="26.25" thickBot="1" x14ac:dyDescent="0.3">
      <c r="A156" s="80" t="s">
        <v>757</v>
      </c>
      <c r="B156" s="81" t="s">
        <v>758</v>
      </c>
      <c r="C156" s="81" t="s">
        <v>1128</v>
      </c>
      <c r="D156" s="154" t="s">
        <v>1288</v>
      </c>
      <c r="E156" s="155"/>
    </row>
    <row r="157" spans="1:5" ht="26.25" thickBot="1" x14ac:dyDescent="0.3">
      <c r="A157" s="80" t="s">
        <v>759</v>
      </c>
      <c r="B157" s="81" t="s">
        <v>760</v>
      </c>
      <c r="C157" s="81" t="s">
        <v>1128</v>
      </c>
      <c r="D157" s="154" t="s">
        <v>1288</v>
      </c>
      <c r="E157" s="155"/>
    </row>
    <row r="158" spans="1:5" ht="39" thickBot="1" x14ac:dyDescent="0.3">
      <c r="A158" s="80" t="s">
        <v>761</v>
      </c>
      <c r="B158" s="81" t="s">
        <v>1290</v>
      </c>
      <c r="C158" s="81"/>
      <c r="D158" s="154"/>
      <c r="E158" s="155"/>
    </row>
    <row r="159" spans="1:5" ht="16.5" thickBot="1" x14ac:dyDescent="0.3">
      <c r="A159" s="158" t="s">
        <v>1291</v>
      </c>
      <c r="B159" s="159"/>
      <c r="C159" s="159"/>
      <c r="D159" s="159"/>
      <c r="E159" s="160"/>
    </row>
    <row r="160" spans="1:5" ht="26.25" thickBot="1" x14ac:dyDescent="0.3">
      <c r="A160" s="80" t="s">
        <v>763</v>
      </c>
      <c r="B160" s="81" t="s">
        <v>764</v>
      </c>
      <c r="C160" s="81" t="s">
        <v>1266</v>
      </c>
      <c r="D160" s="154"/>
      <c r="E160" s="155"/>
    </row>
    <row r="161" spans="1:5" ht="26.25" thickBot="1" x14ac:dyDescent="0.3">
      <c r="A161" s="80" t="s">
        <v>765</v>
      </c>
      <c r="B161" s="81" t="s">
        <v>766</v>
      </c>
      <c r="C161" s="81" t="s">
        <v>1266</v>
      </c>
      <c r="D161" s="154"/>
      <c r="E161" s="155"/>
    </row>
    <row r="162" spans="1:5" ht="26.25" thickBot="1" x14ac:dyDescent="0.3">
      <c r="A162" s="80" t="s">
        <v>767</v>
      </c>
      <c r="B162" s="81" t="s">
        <v>768</v>
      </c>
      <c r="C162" s="81" t="s">
        <v>1266</v>
      </c>
      <c r="D162" s="154"/>
      <c r="E162" s="155"/>
    </row>
    <row r="163" spans="1:5" ht="26.25" thickBot="1" x14ac:dyDescent="0.3">
      <c r="A163" s="80" t="s">
        <v>769</v>
      </c>
      <c r="B163" s="81" t="s">
        <v>770</v>
      </c>
      <c r="C163" s="81" t="s">
        <v>1266</v>
      </c>
      <c r="D163" s="154"/>
      <c r="E163" s="155"/>
    </row>
    <row r="164" spans="1:5" ht="16.5" thickBot="1" x14ac:dyDescent="0.3">
      <c r="A164" s="158" t="s">
        <v>1292</v>
      </c>
      <c r="B164" s="159"/>
      <c r="C164" s="159"/>
      <c r="D164" s="159"/>
      <c r="E164" s="160"/>
    </row>
    <row r="165" spans="1:5" ht="39" thickBot="1" x14ac:dyDescent="0.3">
      <c r="A165" s="80" t="s">
        <v>771</v>
      </c>
      <c r="B165" s="81" t="s">
        <v>772</v>
      </c>
      <c r="C165" s="81" t="s">
        <v>1137</v>
      </c>
      <c r="D165" s="154" t="s">
        <v>1293</v>
      </c>
      <c r="E165" s="155"/>
    </row>
    <row r="166" spans="1:5" ht="39" thickBot="1" x14ac:dyDescent="0.3">
      <c r="A166" s="80" t="s">
        <v>773</v>
      </c>
      <c r="B166" s="81" t="s">
        <v>774</v>
      </c>
      <c r="C166" s="81" t="s">
        <v>1137</v>
      </c>
      <c r="D166" s="154" t="s">
        <v>1293</v>
      </c>
      <c r="E166" s="155"/>
    </row>
    <row r="167" spans="1:5" ht="39" thickBot="1" x14ac:dyDescent="0.3">
      <c r="A167" s="80" t="s">
        <v>775</v>
      </c>
      <c r="B167" s="81" t="s">
        <v>776</v>
      </c>
      <c r="C167" s="81" t="s">
        <v>1137</v>
      </c>
      <c r="D167" s="154" t="s">
        <v>1294</v>
      </c>
      <c r="E167" s="155"/>
    </row>
    <row r="168" spans="1:5" ht="39" thickBot="1" x14ac:dyDescent="0.3">
      <c r="A168" s="80" t="s">
        <v>777</v>
      </c>
      <c r="B168" s="81" t="s">
        <v>778</v>
      </c>
      <c r="C168" s="81" t="s">
        <v>1137</v>
      </c>
      <c r="D168" s="154" t="s">
        <v>1294</v>
      </c>
      <c r="E168" s="155"/>
    </row>
    <row r="169" spans="1:5" ht="39" thickBot="1" x14ac:dyDescent="0.3">
      <c r="A169" s="80" t="s">
        <v>779</v>
      </c>
      <c r="B169" s="81" t="s">
        <v>780</v>
      </c>
      <c r="C169" s="81" t="s">
        <v>1137</v>
      </c>
      <c r="D169" s="154" t="s">
        <v>1294</v>
      </c>
      <c r="E169" s="155"/>
    </row>
    <row r="170" spans="1:5" ht="39" thickBot="1" x14ac:dyDescent="0.3">
      <c r="A170" s="80" t="s">
        <v>781</v>
      </c>
      <c r="B170" s="81" t="s">
        <v>782</v>
      </c>
      <c r="C170" s="81" t="s">
        <v>1137</v>
      </c>
      <c r="D170" s="154" t="s">
        <v>1294</v>
      </c>
      <c r="E170" s="155"/>
    </row>
    <row r="171" spans="1:5" ht="39" thickBot="1" x14ac:dyDescent="0.3">
      <c r="A171" s="80" t="s">
        <v>783</v>
      </c>
      <c r="B171" s="81" t="s">
        <v>784</v>
      </c>
      <c r="C171" s="81" t="s">
        <v>1137</v>
      </c>
      <c r="D171" s="154" t="s">
        <v>1294</v>
      </c>
      <c r="E171" s="155"/>
    </row>
    <row r="172" spans="1:5" ht="39" thickBot="1" x14ac:dyDescent="0.3">
      <c r="A172" s="80" t="s">
        <v>785</v>
      </c>
      <c r="B172" s="81" t="s">
        <v>786</v>
      </c>
      <c r="C172" s="81" t="s">
        <v>1137</v>
      </c>
      <c r="D172" s="154" t="s">
        <v>1294</v>
      </c>
      <c r="E172" s="155"/>
    </row>
    <row r="173" spans="1:5" ht="127.5" customHeight="1" thickBot="1" x14ac:dyDescent="0.3">
      <c r="A173" s="80" t="s">
        <v>787</v>
      </c>
      <c r="B173" s="81" t="s">
        <v>788</v>
      </c>
      <c r="C173" s="81"/>
      <c r="D173" s="154" t="s">
        <v>1295</v>
      </c>
      <c r="E173" s="155"/>
    </row>
    <row r="174" spans="1:5" ht="16.5" thickBot="1" x14ac:dyDescent="0.3">
      <c r="A174" s="167" t="s">
        <v>1296</v>
      </c>
      <c r="B174" s="168"/>
      <c r="C174" s="168"/>
      <c r="D174" s="168"/>
      <c r="E174" s="169"/>
    </row>
    <row r="175" spans="1:5" ht="102" customHeight="1" thickBot="1" x14ac:dyDescent="0.3">
      <c r="A175" s="80" t="s">
        <v>789</v>
      </c>
      <c r="B175" s="81" t="s">
        <v>790</v>
      </c>
      <c r="C175" s="81"/>
      <c r="D175" s="154" t="s">
        <v>1297</v>
      </c>
      <c r="E175" s="155"/>
    </row>
    <row r="176" spans="1:5" ht="102" customHeight="1" thickBot="1" x14ac:dyDescent="0.3">
      <c r="A176" s="80" t="s">
        <v>791</v>
      </c>
      <c r="B176" s="81" t="s">
        <v>792</v>
      </c>
      <c r="C176" s="81"/>
      <c r="D176" s="154" t="s">
        <v>1297</v>
      </c>
      <c r="E176" s="155"/>
    </row>
    <row r="177" spans="1:5" ht="102" customHeight="1" thickBot="1" x14ac:dyDescent="0.3">
      <c r="A177" s="80" t="s">
        <v>793</v>
      </c>
      <c r="B177" s="81" t="s">
        <v>794</v>
      </c>
      <c r="C177" s="81"/>
      <c r="D177" s="154" t="s">
        <v>1297</v>
      </c>
      <c r="E177" s="155"/>
    </row>
    <row r="178" spans="1:5" ht="102" customHeight="1" thickBot="1" x14ac:dyDescent="0.3">
      <c r="A178" s="80" t="s">
        <v>795</v>
      </c>
      <c r="B178" s="81" t="s">
        <v>796</v>
      </c>
      <c r="C178" s="81" t="s">
        <v>1298</v>
      </c>
      <c r="D178" s="154" t="s">
        <v>1297</v>
      </c>
      <c r="E178" s="155"/>
    </row>
    <row r="179" spans="1:5" ht="102" customHeight="1" thickBot="1" x14ac:dyDescent="0.3">
      <c r="A179" s="80" t="s">
        <v>797</v>
      </c>
      <c r="B179" s="81" t="s">
        <v>798</v>
      </c>
      <c r="C179" s="81"/>
      <c r="D179" s="154" t="s">
        <v>1297</v>
      </c>
      <c r="E179" s="155"/>
    </row>
    <row r="180" spans="1:5" ht="64.5" thickBot="1" x14ac:dyDescent="0.3">
      <c r="A180" s="80" t="s">
        <v>799</v>
      </c>
      <c r="B180" s="81" t="s">
        <v>800</v>
      </c>
      <c r="C180" s="81"/>
      <c r="D180" s="154" t="s">
        <v>1299</v>
      </c>
      <c r="E180" s="155"/>
    </row>
    <row r="181" spans="1:5" ht="89.25" customHeight="1" thickBot="1" x14ac:dyDescent="0.3">
      <c r="A181" s="80" t="s">
        <v>801</v>
      </c>
      <c r="B181" s="81" t="s">
        <v>802</v>
      </c>
      <c r="C181" s="81"/>
      <c r="D181" s="154" t="s">
        <v>1299</v>
      </c>
      <c r="E181" s="155"/>
    </row>
    <row r="182" spans="1:5" ht="102" customHeight="1" thickBot="1" x14ac:dyDescent="0.3">
      <c r="A182" s="80" t="s">
        <v>803</v>
      </c>
      <c r="B182" s="81" t="s">
        <v>804</v>
      </c>
      <c r="C182" s="81"/>
      <c r="D182" s="154" t="s">
        <v>1297</v>
      </c>
      <c r="E182" s="155"/>
    </row>
    <row r="183" spans="1:5" ht="102" customHeight="1" thickBot="1" x14ac:dyDescent="0.3">
      <c r="A183" s="80" t="s">
        <v>805</v>
      </c>
      <c r="B183" s="81" t="s">
        <v>806</v>
      </c>
      <c r="C183" s="81"/>
      <c r="D183" s="154" t="s">
        <v>1297</v>
      </c>
      <c r="E183" s="155"/>
    </row>
    <row r="184" spans="1:5" ht="102" customHeight="1" thickBot="1" x14ac:dyDescent="0.3">
      <c r="A184" s="80" t="s">
        <v>807</v>
      </c>
      <c r="B184" s="81" t="s">
        <v>808</v>
      </c>
      <c r="C184" s="81"/>
      <c r="D184" s="154" t="s">
        <v>1297</v>
      </c>
      <c r="E184" s="155"/>
    </row>
    <row r="185" spans="1:5" ht="102" customHeight="1" thickBot="1" x14ac:dyDescent="0.3">
      <c r="A185" s="80" t="s">
        <v>809</v>
      </c>
      <c r="B185" s="81" t="s">
        <v>810</v>
      </c>
      <c r="C185" s="81"/>
      <c r="D185" s="154" t="s">
        <v>1297</v>
      </c>
      <c r="E185" s="155"/>
    </row>
    <row r="186" spans="1:5" ht="102" customHeight="1" thickBot="1" x14ac:dyDescent="0.3">
      <c r="A186" s="80" t="s">
        <v>811</v>
      </c>
      <c r="B186" s="81" t="s">
        <v>812</v>
      </c>
      <c r="C186" s="81"/>
      <c r="D186" s="154" t="s">
        <v>1297</v>
      </c>
      <c r="E186" s="155"/>
    </row>
    <row r="187" spans="1:5" ht="102" customHeight="1" thickBot="1" x14ac:dyDescent="0.3">
      <c r="A187" s="80" t="s">
        <v>813</v>
      </c>
      <c r="B187" s="81" t="s">
        <v>1300</v>
      </c>
      <c r="C187" s="81"/>
      <c r="D187" s="154" t="s">
        <v>1297</v>
      </c>
      <c r="E187" s="155"/>
    </row>
    <row r="188" spans="1:5" ht="102" customHeight="1" thickBot="1" x14ac:dyDescent="0.3">
      <c r="A188" s="80" t="s">
        <v>815</v>
      </c>
      <c r="B188" s="81" t="s">
        <v>816</v>
      </c>
      <c r="C188" s="81"/>
      <c r="D188" s="154" t="s">
        <v>1297</v>
      </c>
      <c r="E188" s="155"/>
    </row>
    <row r="189" spans="1:5" ht="102" customHeight="1" thickBot="1" x14ac:dyDescent="0.3">
      <c r="A189" s="80" t="s">
        <v>817</v>
      </c>
      <c r="B189" s="81" t="s">
        <v>818</v>
      </c>
      <c r="C189" s="81"/>
      <c r="D189" s="154" t="s">
        <v>1297</v>
      </c>
      <c r="E189" s="155"/>
    </row>
    <row r="190" spans="1:5" ht="102" customHeight="1" thickBot="1" x14ac:dyDescent="0.3">
      <c r="A190" s="80" t="s">
        <v>819</v>
      </c>
      <c r="B190" s="81" t="s">
        <v>820</v>
      </c>
      <c r="C190" s="81"/>
      <c r="D190" s="154" t="s">
        <v>1297</v>
      </c>
      <c r="E190" s="155"/>
    </row>
    <row r="191" spans="1:5" ht="102" customHeight="1" thickBot="1" x14ac:dyDescent="0.3">
      <c r="A191" s="80" t="s">
        <v>821</v>
      </c>
      <c r="B191" s="81" t="s">
        <v>822</v>
      </c>
      <c r="C191" s="81"/>
      <c r="D191" s="154" t="s">
        <v>1297</v>
      </c>
      <c r="E191" s="155"/>
    </row>
    <row r="192" spans="1:5" ht="102" customHeight="1" thickBot="1" x14ac:dyDescent="0.3">
      <c r="A192" s="80" t="s">
        <v>823</v>
      </c>
      <c r="B192" s="81" t="s">
        <v>824</v>
      </c>
      <c r="C192" s="81"/>
      <c r="D192" s="154" t="s">
        <v>1297</v>
      </c>
      <c r="E192" s="155"/>
    </row>
    <row r="193" spans="1:5" ht="102" customHeight="1" thickBot="1" x14ac:dyDescent="0.3">
      <c r="A193" s="80" t="s">
        <v>825</v>
      </c>
      <c r="B193" s="81" t="s">
        <v>826</v>
      </c>
      <c r="C193" s="81"/>
      <c r="D193" s="154" t="s">
        <v>1297</v>
      </c>
      <c r="E193" s="155"/>
    </row>
    <row r="194" spans="1:5" ht="102" customHeight="1" thickBot="1" x14ac:dyDescent="0.3">
      <c r="A194" s="80" t="s">
        <v>827</v>
      </c>
      <c r="B194" s="81" t="s">
        <v>828</v>
      </c>
      <c r="C194" s="81"/>
      <c r="D194" s="154" t="s">
        <v>1297</v>
      </c>
      <c r="E194" s="155"/>
    </row>
    <row r="195" spans="1:5" ht="102" customHeight="1" thickBot="1" x14ac:dyDescent="0.3">
      <c r="A195" s="80" t="s">
        <v>829</v>
      </c>
      <c r="B195" s="81" t="s">
        <v>830</v>
      </c>
      <c r="C195" s="81"/>
      <c r="D195" s="154" t="s">
        <v>1297</v>
      </c>
      <c r="E195" s="155"/>
    </row>
    <row r="196" spans="1:5" ht="102" customHeight="1" thickBot="1" x14ac:dyDescent="0.3">
      <c r="A196" s="80" t="s">
        <v>831</v>
      </c>
      <c r="B196" s="81" t="s">
        <v>832</v>
      </c>
      <c r="C196" s="81"/>
      <c r="D196" s="154" t="s">
        <v>1297</v>
      </c>
      <c r="E196" s="155"/>
    </row>
    <row r="197" spans="1:5" ht="102" customHeight="1" thickBot="1" x14ac:dyDescent="0.3">
      <c r="A197" s="80" t="s">
        <v>833</v>
      </c>
      <c r="B197" s="81" t="s">
        <v>834</v>
      </c>
      <c r="C197" s="81"/>
      <c r="D197" s="154" t="s">
        <v>1297</v>
      </c>
      <c r="E197" s="155"/>
    </row>
    <row r="198" spans="1:5" ht="102" customHeight="1" thickBot="1" x14ac:dyDescent="0.3">
      <c r="A198" s="80" t="s">
        <v>835</v>
      </c>
      <c r="B198" s="81" t="s">
        <v>836</v>
      </c>
      <c r="C198" s="81"/>
      <c r="D198" s="154" t="s">
        <v>1297</v>
      </c>
      <c r="E198" s="155"/>
    </row>
    <row r="199" spans="1:5" ht="153" customHeight="1" thickBot="1" x14ac:dyDescent="0.3">
      <c r="A199" s="80" t="s">
        <v>837</v>
      </c>
      <c r="B199" s="81" t="s">
        <v>838</v>
      </c>
      <c r="C199" s="81"/>
      <c r="D199" s="154" t="s">
        <v>1301</v>
      </c>
      <c r="E199" s="155"/>
    </row>
    <row r="200" spans="1:5" ht="153" customHeight="1" thickBot="1" x14ac:dyDescent="0.3">
      <c r="A200" s="80" t="s">
        <v>839</v>
      </c>
      <c r="B200" s="81" t="s">
        <v>840</v>
      </c>
      <c r="C200" s="81"/>
      <c r="D200" s="154" t="s">
        <v>1301</v>
      </c>
      <c r="E200" s="155"/>
    </row>
    <row r="201" spans="1:5" ht="16.5" thickBot="1" x14ac:dyDescent="0.3">
      <c r="A201" s="167" t="s">
        <v>1302</v>
      </c>
      <c r="B201" s="168"/>
      <c r="C201" s="168"/>
      <c r="D201" s="168"/>
      <c r="E201" s="169"/>
    </row>
    <row r="202" spans="1:5" ht="25.5" customHeight="1" thickBot="1" x14ac:dyDescent="0.3">
      <c r="A202" s="158" t="s">
        <v>1303</v>
      </c>
      <c r="B202" s="159"/>
      <c r="C202" s="159"/>
      <c r="D202" s="159"/>
      <c r="E202" s="160"/>
    </row>
    <row r="203" spans="1:5" ht="76.5" customHeight="1" thickBot="1" x14ac:dyDescent="0.3">
      <c r="A203" s="80" t="s">
        <v>841</v>
      </c>
      <c r="B203" s="81" t="s">
        <v>842</v>
      </c>
      <c r="C203" s="81" t="s">
        <v>1266</v>
      </c>
      <c r="D203" s="154" t="s">
        <v>1304</v>
      </c>
      <c r="E203" s="155"/>
    </row>
    <row r="204" spans="1:5" ht="51.75" thickBot="1" x14ac:dyDescent="0.3">
      <c r="A204" s="80" t="s">
        <v>843</v>
      </c>
      <c r="B204" s="81" t="s">
        <v>1305</v>
      </c>
      <c r="C204" s="81" t="s">
        <v>1266</v>
      </c>
      <c r="D204" s="154" t="s">
        <v>1304</v>
      </c>
      <c r="E204" s="155"/>
    </row>
    <row r="205" spans="1:5" ht="51.75" thickBot="1" x14ac:dyDescent="0.3">
      <c r="A205" s="80" t="s">
        <v>845</v>
      </c>
      <c r="B205" s="81" t="s">
        <v>846</v>
      </c>
      <c r="C205" s="81" t="s">
        <v>1266</v>
      </c>
      <c r="D205" s="154" t="s">
        <v>1304</v>
      </c>
      <c r="E205" s="155"/>
    </row>
    <row r="206" spans="1:5" ht="16.5" thickBot="1" x14ac:dyDescent="0.3">
      <c r="A206" s="158" t="s">
        <v>1306</v>
      </c>
      <c r="B206" s="159"/>
      <c r="C206" s="159"/>
      <c r="D206" s="159"/>
      <c r="E206" s="160"/>
    </row>
    <row r="207" spans="1:5" ht="26.25" thickBot="1" x14ac:dyDescent="0.3">
      <c r="A207" s="80" t="s">
        <v>847</v>
      </c>
      <c r="B207" s="81" t="s">
        <v>848</v>
      </c>
      <c r="C207" s="81" t="s">
        <v>1134</v>
      </c>
      <c r="D207" s="154"/>
      <c r="E207" s="155"/>
    </row>
    <row r="208" spans="1:5" ht="114.75" customHeight="1" thickBot="1" x14ac:dyDescent="0.3">
      <c r="A208" s="80" t="s">
        <v>849</v>
      </c>
      <c r="B208" s="81" t="s">
        <v>1307</v>
      </c>
      <c r="C208" s="81"/>
      <c r="D208" s="154" t="s">
        <v>1308</v>
      </c>
      <c r="E208" s="155"/>
    </row>
    <row r="209" spans="1:5" ht="16.5" thickBot="1" x14ac:dyDescent="0.3">
      <c r="A209" s="167" t="s">
        <v>1309</v>
      </c>
      <c r="B209" s="168"/>
      <c r="C209" s="168"/>
      <c r="D209" s="168"/>
      <c r="E209" s="169"/>
    </row>
    <row r="210" spans="1:5" ht="25.5" customHeight="1" x14ac:dyDescent="0.25">
      <c r="A210" s="170" t="s">
        <v>1310</v>
      </c>
      <c r="B210" s="171"/>
      <c r="C210" s="171"/>
      <c r="D210" s="171"/>
      <c r="E210" s="172"/>
    </row>
    <row r="211" spans="1:5" ht="25.5" customHeight="1" thickBot="1" x14ac:dyDescent="0.3">
      <c r="A211" s="173" t="s">
        <v>1311</v>
      </c>
      <c r="B211" s="174"/>
      <c r="C211" s="174"/>
      <c r="D211" s="174"/>
      <c r="E211" s="175"/>
    </row>
    <row r="212" spans="1:5" ht="51.75" thickBot="1" x14ac:dyDescent="0.3">
      <c r="A212" s="80" t="s">
        <v>851</v>
      </c>
      <c r="B212" s="81" t="s">
        <v>852</v>
      </c>
      <c r="C212" s="81" t="s">
        <v>1312</v>
      </c>
      <c r="D212" s="154" t="s">
        <v>1313</v>
      </c>
      <c r="E212" s="155"/>
    </row>
    <row r="213" spans="1:5" ht="115.5" thickBot="1" x14ac:dyDescent="0.3">
      <c r="A213" s="80" t="s">
        <v>853</v>
      </c>
      <c r="B213" s="81" t="s">
        <v>854</v>
      </c>
      <c r="C213" s="81" t="s">
        <v>1312</v>
      </c>
      <c r="D213" s="154" t="s">
        <v>1313</v>
      </c>
      <c r="E213" s="155"/>
    </row>
    <row r="214" spans="1:5" ht="63.75" customHeight="1" thickBot="1" x14ac:dyDescent="0.3">
      <c r="A214" s="80" t="s">
        <v>855</v>
      </c>
      <c r="B214" s="81" t="s">
        <v>856</v>
      </c>
      <c r="C214" s="81" t="s">
        <v>1312</v>
      </c>
      <c r="D214" s="154" t="s">
        <v>1313</v>
      </c>
      <c r="E214" s="155"/>
    </row>
    <row r="215" spans="1:5" ht="39" thickBot="1" x14ac:dyDescent="0.3">
      <c r="A215" s="80" t="s">
        <v>857</v>
      </c>
      <c r="B215" s="81" t="s">
        <v>858</v>
      </c>
      <c r="C215" s="81" t="s">
        <v>1312</v>
      </c>
      <c r="D215" s="154" t="s">
        <v>1313</v>
      </c>
      <c r="E215" s="155"/>
    </row>
    <row r="216" spans="1:5" ht="39" thickBot="1" x14ac:dyDescent="0.3">
      <c r="A216" s="80" t="s">
        <v>859</v>
      </c>
      <c r="B216" s="81" t="s">
        <v>860</v>
      </c>
      <c r="C216" s="81" t="s">
        <v>1312</v>
      </c>
      <c r="D216" s="154" t="s">
        <v>1313</v>
      </c>
      <c r="E216" s="155"/>
    </row>
    <row r="217" spans="1:5" ht="16.5" thickBot="1" x14ac:dyDescent="0.3">
      <c r="A217" s="158" t="s">
        <v>1314</v>
      </c>
      <c r="B217" s="159"/>
      <c r="C217" s="159"/>
      <c r="D217" s="159"/>
      <c r="E217" s="160"/>
    </row>
    <row r="218" spans="1:5" ht="26.25" thickBot="1" x14ac:dyDescent="0.3">
      <c r="A218" s="80" t="s">
        <v>861</v>
      </c>
      <c r="B218" s="81" t="s">
        <v>862</v>
      </c>
      <c r="C218" s="81"/>
      <c r="D218" s="154"/>
      <c r="E218" s="155"/>
    </row>
    <row r="219" spans="1:5" ht="77.25" thickBot="1" x14ac:dyDescent="0.3">
      <c r="A219" s="80" t="s">
        <v>863</v>
      </c>
      <c r="B219" s="81" t="s">
        <v>864</v>
      </c>
      <c r="C219" s="81"/>
      <c r="D219" s="154" t="s">
        <v>1315</v>
      </c>
      <c r="E219" s="155"/>
    </row>
    <row r="220" spans="1:5" ht="26.25" thickBot="1" x14ac:dyDescent="0.3">
      <c r="A220" s="80" t="s">
        <v>865</v>
      </c>
      <c r="B220" s="81" t="s">
        <v>866</v>
      </c>
      <c r="C220" s="81"/>
      <c r="D220" s="154" t="s">
        <v>1316</v>
      </c>
      <c r="E220" s="155"/>
    </row>
    <row r="221" spans="1:5" ht="39" thickBot="1" x14ac:dyDescent="0.3">
      <c r="A221" s="80" t="s">
        <v>868</v>
      </c>
      <c r="B221" s="81" t="s">
        <v>869</v>
      </c>
      <c r="C221" s="81"/>
      <c r="D221" s="154" t="s">
        <v>1316</v>
      </c>
      <c r="E221" s="155"/>
    </row>
    <row r="222" spans="1:5" ht="26.25" thickBot="1" x14ac:dyDescent="0.3">
      <c r="A222" s="80" t="s">
        <v>870</v>
      </c>
      <c r="B222" s="81" t="s">
        <v>871</v>
      </c>
      <c r="C222" s="81"/>
      <c r="D222" s="154"/>
      <c r="E222" s="155"/>
    </row>
    <row r="223" spans="1:5" ht="26.25" thickBot="1" x14ac:dyDescent="0.3">
      <c r="A223" s="80" t="s">
        <v>872</v>
      </c>
      <c r="B223" s="81" t="s">
        <v>873</v>
      </c>
      <c r="C223" s="81"/>
      <c r="D223" s="154"/>
      <c r="E223" s="155"/>
    </row>
    <row r="224" spans="1:5" ht="25.5" customHeight="1" thickBot="1" x14ac:dyDescent="0.3">
      <c r="A224" s="158" t="s">
        <v>1317</v>
      </c>
      <c r="B224" s="159"/>
      <c r="C224" s="159"/>
      <c r="D224" s="159"/>
      <c r="E224" s="160"/>
    </row>
    <row r="225" spans="1:5" ht="165.75" customHeight="1" thickBot="1" x14ac:dyDescent="0.3">
      <c r="A225" s="80" t="s">
        <v>874</v>
      </c>
      <c r="B225" s="81" t="s">
        <v>875</v>
      </c>
      <c r="C225" s="81" t="s">
        <v>1318</v>
      </c>
      <c r="D225" s="154" t="s">
        <v>1319</v>
      </c>
      <c r="E225" s="155"/>
    </row>
    <row r="226" spans="1:5" ht="77.25" thickBot="1" x14ac:dyDescent="0.3">
      <c r="A226" s="80" t="s">
        <v>876</v>
      </c>
      <c r="B226" s="81" t="s">
        <v>877</v>
      </c>
      <c r="C226" s="81" t="s">
        <v>1318</v>
      </c>
      <c r="D226" s="154" t="s">
        <v>1320</v>
      </c>
      <c r="E226" s="155"/>
    </row>
    <row r="227" spans="1:5" ht="16.5" thickBot="1" x14ac:dyDescent="0.3">
      <c r="A227" s="158" t="s">
        <v>1321</v>
      </c>
      <c r="B227" s="159"/>
      <c r="C227" s="159"/>
      <c r="D227" s="159"/>
      <c r="E227" s="160"/>
    </row>
    <row r="228" spans="1:5" ht="51.75" thickBot="1" x14ac:dyDescent="0.3">
      <c r="A228" s="80" t="s">
        <v>878</v>
      </c>
      <c r="B228" s="81" t="s">
        <v>879</v>
      </c>
      <c r="C228" s="81"/>
      <c r="D228" s="154" t="s">
        <v>1322</v>
      </c>
      <c r="E228" s="155"/>
    </row>
    <row r="229" spans="1:5" ht="128.25" thickBot="1" x14ac:dyDescent="0.3">
      <c r="A229" s="80" t="s">
        <v>880</v>
      </c>
      <c r="B229" s="81" t="s">
        <v>881</v>
      </c>
      <c r="C229" s="81"/>
      <c r="D229" s="154" t="s">
        <v>1322</v>
      </c>
      <c r="E229" s="155"/>
    </row>
    <row r="230" spans="1:5" ht="26.25" thickBot="1" x14ac:dyDescent="0.3">
      <c r="A230" s="80" t="s">
        <v>882</v>
      </c>
      <c r="B230" s="81" t="s">
        <v>1323</v>
      </c>
      <c r="C230" s="81"/>
      <c r="D230" s="154"/>
      <c r="E230" s="155"/>
    </row>
    <row r="231" spans="1:5" ht="39" thickBot="1" x14ac:dyDescent="0.3">
      <c r="A231" s="80" t="s">
        <v>884</v>
      </c>
      <c r="B231" s="81" t="s">
        <v>1324</v>
      </c>
      <c r="C231" s="81"/>
      <c r="D231" s="154"/>
      <c r="E231" s="155"/>
    </row>
    <row r="232" spans="1:5" ht="51.75" thickBot="1" x14ac:dyDescent="0.3">
      <c r="A232" s="80" t="s">
        <v>886</v>
      </c>
      <c r="B232" s="81" t="s">
        <v>1325</v>
      </c>
      <c r="C232" s="81"/>
      <c r="D232" s="154"/>
      <c r="E232" s="155"/>
    </row>
    <row r="233" spans="1:5" ht="51.75" thickBot="1" x14ac:dyDescent="0.3">
      <c r="A233" s="80" t="s">
        <v>888</v>
      </c>
      <c r="B233" s="81" t="s">
        <v>1326</v>
      </c>
      <c r="C233" s="81"/>
      <c r="D233" s="154"/>
      <c r="E233" s="155"/>
    </row>
    <row r="234" spans="1:5" ht="64.5" thickBot="1" x14ac:dyDescent="0.3">
      <c r="A234" s="80" t="s">
        <v>890</v>
      </c>
      <c r="B234" s="81" t="s">
        <v>1327</v>
      </c>
      <c r="C234" s="81"/>
      <c r="D234" s="154"/>
      <c r="E234" s="155"/>
    </row>
    <row r="235" spans="1:5" ht="64.5" thickBot="1" x14ac:dyDescent="0.3">
      <c r="A235" s="80" t="s">
        <v>892</v>
      </c>
      <c r="B235" s="81" t="s">
        <v>1328</v>
      </c>
      <c r="C235" s="81"/>
      <c r="D235" s="154"/>
      <c r="E235" s="155"/>
    </row>
    <row r="236" spans="1:5" ht="64.5" thickBot="1" x14ac:dyDescent="0.3">
      <c r="A236" s="80" t="s">
        <v>894</v>
      </c>
      <c r="B236" s="81" t="s">
        <v>1329</v>
      </c>
      <c r="C236" s="81"/>
      <c r="D236" s="154"/>
      <c r="E236" s="155"/>
    </row>
    <row r="237" spans="1:5" ht="64.5" thickBot="1" x14ac:dyDescent="0.3">
      <c r="A237" s="80" t="s">
        <v>896</v>
      </c>
      <c r="B237" s="81" t="s">
        <v>1330</v>
      </c>
      <c r="C237" s="81"/>
      <c r="D237" s="154"/>
      <c r="E237" s="155"/>
    </row>
    <row r="238" spans="1:5" ht="16.5" thickBot="1" x14ac:dyDescent="0.3">
      <c r="A238" s="158" t="s">
        <v>1331</v>
      </c>
      <c r="B238" s="159"/>
      <c r="C238" s="159"/>
      <c r="D238" s="159"/>
      <c r="E238" s="160"/>
    </row>
    <row r="239" spans="1:5" ht="76.5" customHeight="1" thickBot="1" x14ac:dyDescent="0.3">
      <c r="A239" s="80" t="s">
        <v>898</v>
      </c>
      <c r="B239" s="81" t="s">
        <v>899</v>
      </c>
      <c r="C239" s="81"/>
      <c r="D239" s="154" t="s">
        <v>1332</v>
      </c>
      <c r="E239" s="155"/>
    </row>
    <row r="240" spans="1:5" ht="26.25" thickBot="1" x14ac:dyDescent="0.3">
      <c r="A240" s="80" t="s">
        <v>900</v>
      </c>
      <c r="B240" s="81" t="s">
        <v>901</v>
      </c>
      <c r="C240" s="81"/>
      <c r="D240" s="154"/>
      <c r="E240" s="155"/>
    </row>
    <row r="241" spans="1:5" ht="26.25" thickBot="1" x14ac:dyDescent="0.3">
      <c r="A241" s="80" t="s">
        <v>902</v>
      </c>
      <c r="B241" s="81" t="s">
        <v>903</v>
      </c>
      <c r="C241" s="81"/>
      <c r="D241" s="154"/>
      <c r="E241" s="155"/>
    </row>
    <row r="242" spans="1:5" ht="26.25" thickBot="1" x14ac:dyDescent="0.3">
      <c r="A242" s="80" t="s">
        <v>904</v>
      </c>
      <c r="B242" s="81" t="s">
        <v>905</v>
      </c>
      <c r="C242" s="81"/>
      <c r="D242" s="154"/>
      <c r="E242" s="155"/>
    </row>
    <row r="243" spans="1:5" ht="26.25" thickBot="1" x14ac:dyDescent="0.3">
      <c r="A243" s="80" t="s">
        <v>906</v>
      </c>
      <c r="B243" s="81" t="s">
        <v>907</v>
      </c>
      <c r="C243" s="81"/>
      <c r="D243" s="154" t="s">
        <v>1322</v>
      </c>
      <c r="E243" s="155"/>
    </row>
    <row r="244" spans="1:5" ht="16.5" thickBot="1" x14ac:dyDescent="0.3">
      <c r="A244" s="158" t="s">
        <v>1333</v>
      </c>
      <c r="B244" s="159"/>
      <c r="C244" s="159"/>
      <c r="D244" s="159"/>
      <c r="E244" s="160"/>
    </row>
    <row r="245" spans="1:5" ht="39" thickBot="1" x14ac:dyDescent="0.3">
      <c r="A245" s="80" t="s">
        <v>908</v>
      </c>
      <c r="B245" s="81" t="s">
        <v>909</v>
      </c>
      <c r="C245" s="81"/>
      <c r="D245" s="154"/>
      <c r="E245" s="155"/>
    </row>
    <row r="246" spans="1:5" ht="39" thickBot="1" x14ac:dyDescent="0.3">
      <c r="A246" s="80" t="s">
        <v>910</v>
      </c>
      <c r="B246" s="81" t="s">
        <v>911</v>
      </c>
      <c r="C246" s="81"/>
      <c r="D246" s="154"/>
      <c r="E246" s="155"/>
    </row>
    <row r="247" spans="1:5" ht="64.5" thickBot="1" x14ac:dyDescent="0.3">
      <c r="A247" s="80" t="s">
        <v>912</v>
      </c>
      <c r="B247" s="81" t="s">
        <v>1334</v>
      </c>
      <c r="C247" s="81"/>
      <c r="D247" s="154"/>
      <c r="E247" s="155"/>
    </row>
    <row r="248" spans="1:5" ht="51.75" thickBot="1" x14ac:dyDescent="0.3">
      <c r="A248" s="80" t="s">
        <v>914</v>
      </c>
      <c r="B248" s="81" t="s">
        <v>915</v>
      </c>
      <c r="C248" s="81"/>
      <c r="D248" s="154" t="s">
        <v>1335</v>
      </c>
      <c r="E248" s="155"/>
    </row>
    <row r="249" spans="1:5" ht="72.75" customHeight="1" x14ac:dyDescent="0.25">
      <c r="A249" s="161" t="s">
        <v>916</v>
      </c>
      <c r="B249" s="161" t="s">
        <v>917</v>
      </c>
      <c r="C249" s="161"/>
      <c r="D249" s="163"/>
      <c r="E249" s="164"/>
    </row>
    <row r="250" spans="1:5" ht="16.5" thickBot="1" x14ac:dyDescent="0.3">
      <c r="A250" s="162"/>
      <c r="B250" s="162"/>
      <c r="C250" s="162"/>
      <c r="D250" s="165"/>
      <c r="E250" s="166"/>
    </row>
    <row r="251" spans="1:5" ht="16.5" thickBot="1" x14ac:dyDescent="0.3">
      <c r="A251" s="158" t="s">
        <v>1336</v>
      </c>
      <c r="B251" s="159"/>
      <c r="C251" s="159"/>
      <c r="D251" s="159"/>
      <c r="E251" s="160"/>
    </row>
    <row r="252" spans="1:5" ht="51.75" thickBot="1" x14ac:dyDescent="0.3">
      <c r="A252" s="80" t="s">
        <v>918</v>
      </c>
      <c r="B252" s="81" t="s">
        <v>919</v>
      </c>
      <c r="C252" s="81"/>
      <c r="D252" s="154"/>
      <c r="E252" s="155"/>
    </row>
    <row r="253" spans="1:5" ht="51.75" thickBot="1" x14ac:dyDescent="0.3">
      <c r="A253" s="80" t="s">
        <v>920</v>
      </c>
      <c r="B253" s="81" t="s">
        <v>921</v>
      </c>
      <c r="C253" s="81"/>
      <c r="D253" s="154"/>
      <c r="E253" s="155"/>
    </row>
    <row r="254" spans="1:5" ht="51.75" thickBot="1" x14ac:dyDescent="0.3">
      <c r="A254" s="80" t="s">
        <v>922</v>
      </c>
      <c r="B254" s="81" t="s">
        <v>923</v>
      </c>
      <c r="C254" s="81"/>
      <c r="D254" s="154"/>
      <c r="E254" s="155"/>
    </row>
    <row r="255" spans="1:5" ht="51.75" thickBot="1" x14ac:dyDescent="0.3">
      <c r="A255" s="80" t="s">
        <v>924</v>
      </c>
      <c r="B255" s="81" t="s">
        <v>925</v>
      </c>
      <c r="C255" s="81"/>
      <c r="D255" s="154"/>
      <c r="E255" s="155"/>
    </row>
    <row r="256" spans="1:5" ht="51.75" thickBot="1" x14ac:dyDescent="0.3">
      <c r="A256" s="80" t="s">
        <v>926</v>
      </c>
      <c r="B256" s="81" t="s">
        <v>927</v>
      </c>
      <c r="C256" s="81"/>
      <c r="D256" s="154"/>
      <c r="E256" s="155"/>
    </row>
    <row r="257" spans="1:5" ht="64.5" thickBot="1" x14ac:dyDescent="0.3">
      <c r="A257" s="80" t="s">
        <v>345</v>
      </c>
      <c r="B257" s="81" t="s">
        <v>928</v>
      </c>
      <c r="C257" s="81"/>
      <c r="D257" s="154" t="s">
        <v>1322</v>
      </c>
      <c r="E257" s="155"/>
    </row>
    <row r="258" spans="1:5" ht="16.5" thickBot="1" x14ac:dyDescent="0.3">
      <c r="A258" s="158" t="s">
        <v>1337</v>
      </c>
      <c r="B258" s="159"/>
      <c r="C258" s="159"/>
      <c r="D258" s="159"/>
      <c r="E258" s="160"/>
    </row>
    <row r="259" spans="1:5" ht="26.25" thickBot="1" x14ac:dyDescent="0.3">
      <c r="A259" s="80" t="s">
        <v>929</v>
      </c>
      <c r="B259" s="81" t="s">
        <v>930</v>
      </c>
      <c r="C259" s="81"/>
      <c r="D259" s="154"/>
      <c r="E259" s="155"/>
    </row>
    <row r="260" spans="1:5" ht="26.25" thickBot="1" x14ac:dyDescent="0.3">
      <c r="A260" s="80" t="s">
        <v>931</v>
      </c>
      <c r="B260" s="81" t="s">
        <v>932</v>
      </c>
      <c r="C260" s="81"/>
      <c r="D260" s="154"/>
      <c r="E260" s="155"/>
    </row>
    <row r="261" spans="1:5" ht="26.25" thickBot="1" x14ac:dyDescent="0.3">
      <c r="A261" s="80" t="s">
        <v>933</v>
      </c>
      <c r="B261" s="81" t="s">
        <v>934</v>
      </c>
      <c r="C261" s="81"/>
      <c r="D261" s="154"/>
      <c r="E261" s="155"/>
    </row>
    <row r="262" spans="1:5" ht="26.25" thickBot="1" x14ac:dyDescent="0.3">
      <c r="A262" s="80" t="s">
        <v>935</v>
      </c>
      <c r="B262" s="81" t="s">
        <v>936</v>
      </c>
      <c r="C262" s="81"/>
      <c r="D262" s="154"/>
      <c r="E262" s="155"/>
    </row>
    <row r="263" spans="1:5" ht="39" thickBot="1" x14ac:dyDescent="0.3">
      <c r="A263" s="80" t="s">
        <v>937</v>
      </c>
      <c r="B263" s="81" t="s">
        <v>938</v>
      </c>
      <c r="C263" s="81"/>
      <c r="D263" s="154"/>
      <c r="E263" s="155"/>
    </row>
    <row r="264" spans="1:5" ht="39" thickBot="1" x14ac:dyDescent="0.3">
      <c r="A264" s="80" t="s">
        <v>939</v>
      </c>
      <c r="B264" s="81" t="s">
        <v>940</v>
      </c>
      <c r="C264" s="81"/>
      <c r="D264" s="154"/>
      <c r="E264" s="155"/>
    </row>
    <row r="265" spans="1:5" ht="98.25" customHeight="1" x14ac:dyDescent="0.25">
      <c r="A265" s="161" t="s">
        <v>941</v>
      </c>
      <c r="B265" s="161" t="s">
        <v>346</v>
      </c>
      <c r="C265" s="161"/>
      <c r="D265" s="163" t="s">
        <v>1338</v>
      </c>
      <c r="E265" s="164"/>
    </row>
    <row r="266" spans="1:5" ht="16.5" thickBot="1" x14ac:dyDescent="0.3">
      <c r="A266" s="162"/>
      <c r="B266" s="162"/>
      <c r="C266" s="162"/>
      <c r="D266" s="165"/>
      <c r="E266" s="166"/>
    </row>
    <row r="267" spans="1:5" ht="25.5" customHeight="1" thickBot="1" x14ac:dyDescent="0.3">
      <c r="A267" s="158" t="s">
        <v>1339</v>
      </c>
      <c r="B267" s="159"/>
      <c r="C267" s="159"/>
      <c r="D267" s="159"/>
      <c r="E267" s="160"/>
    </row>
    <row r="268" spans="1:5" ht="26.25" thickBot="1" x14ac:dyDescent="0.3">
      <c r="A268" s="80" t="s">
        <v>942</v>
      </c>
      <c r="B268" s="81" t="s">
        <v>943</v>
      </c>
      <c r="C268" s="81"/>
      <c r="D268" s="154" t="s">
        <v>1267</v>
      </c>
      <c r="E268" s="155"/>
    </row>
    <row r="269" spans="1:5" ht="26.25" thickBot="1" x14ac:dyDescent="0.3">
      <c r="A269" s="80" t="s">
        <v>944</v>
      </c>
      <c r="B269" s="81" t="s">
        <v>945</v>
      </c>
      <c r="C269" s="81"/>
      <c r="D269" s="154" t="s">
        <v>1267</v>
      </c>
      <c r="E269" s="155"/>
    </row>
    <row r="270" spans="1:5" ht="26.25" thickBot="1" x14ac:dyDescent="0.3">
      <c r="A270" s="80" t="s">
        <v>946</v>
      </c>
      <c r="B270" s="81" t="s">
        <v>947</v>
      </c>
      <c r="C270" s="81"/>
      <c r="D270" s="154" t="s">
        <v>1340</v>
      </c>
      <c r="E270" s="155"/>
    </row>
    <row r="271" spans="1:5" ht="26.25" thickBot="1" x14ac:dyDescent="0.3">
      <c r="A271" s="80" t="s">
        <v>948</v>
      </c>
      <c r="B271" s="81" t="s">
        <v>949</v>
      </c>
      <c r="C271" s="81"/>
      <c r="D271" s="154" t="s">
        <v>1341</v>
      </c>
      <c r="E271" s="155"/>
    </row>
    <row r="272" spans="1:5" ht="51" customHeight="1" thickBot="1" x14ac:dyDescent="0.3">
      <c r="A272" s="80" t="s">
        <v>950</v>
      </c>
      <c r="B272" s="81" t="s">
        <v>951</v>
      </c>
      <c r="C272" s="81"/>
      <c r="D272" s="154" t="s">
        <v>1342</v>
      </c>
      <c r="E272" s="155"/>
    </row>
    <row r="273" spans="1:5" ht="16.5" thickBot="1" x14ac:dyDescent="0.3">
      <c r="A273" s="80" t="s">
        <v>952</v>
      </c>
      <c r="B273" s="81" t="s">
        <v>953</v>
      </c>
      <c r="C273" s="81"/>
      <c r="D273" s="154" t="s">
        <v>1267</v>
      </c>
      <c r="E273" s="155"/>
    </row>
    <row r="274" spans="1:5" ht="16.5" thickBot="1" x14ac:dyDescent="0.3">
      <c r="A274" s="80" t="s">
        <v>954</v>
      </c>
      <c r="B274" s="81" t="s">
        <v>955</v>
      </c>
      <c r="C274" s="81"/>
      <c r="D274" s="154" t="s">
        <v>1267</v>
      </c>
      <c r="E274" s="155"/>
    </row>
    <row r="275" spans="1:5" ht="16.5" thickBot="1" x14ac:dyDescent="0.3">
      <c r="A275" s="80" t="s">
        <v>956</v>
      </c>
      <c r="B275" s="81" t="s">
        <v>957</v>
      </c>
      <c r="C275" s="81"/>
      <c r="D275" s="154" t="s">
        <v>1267</v>
      </c>
      <c r="E275" s="155"/>
    </row>
    <row r="276" spans="1:5" ht="39" thickBot="1" x14ac:dyDescent="0.3">
      <c r="A276" s="80" t="s">
        <v>958</v>
      </c>
      <c r="B276" s="81" t="s">
        <v>1343</v>
      </c>
      <c r="C276" s="81"/>
      <c r="D276" s="154" t="s">
        <v>1267</v>
      </c>
      <c r="E276" s="155"/>
    </row>
    <row r="277" spans="1:5" ht="39" thickBot="1" x14ac:dyDescent="0.3">
      <c r="A277" s="80" t="s">
        <v>960</v>
      </c>
      <c r="B277" s="81" t="s">
        <v>961</v>
      </c>
      <c r="C277" s="81"/>
      <c r="D277" s="154" t="s">
        <v>1267</v>
      </c>
      <c r="E277" s="155"/>
    </row>
    <row r="278" spans="1:5" ht="51.75" thickBot="1" x14ac:dyDescent="0.3">
      <c r="A278" s="80" t="s">
        <v>962</v>
      </c>
      <c r="B278" s="81" t="s">
        <v>963</v>
      </c>
      <c r="C278" s="81"/>
      <c r="D278" s="154" t="s">
        <v>1267</v>
      </c>
      <c r="E278" s="155"/>
    </row>
    <row r="279" spans="1:5" ht="26.25" thickBot="1" x14ac:dyDescent="0.3">
      <c r="A279" s="80" t="s">
        <v>964</v>
      </c>
      <c r="B279" s="81" t="s">
        <v>965</v>
      </c>
      <c r="C279" s="81"/>
      <c r="D279" s="154" t="s">
        <v>1267</v>
      </c>
      <c r="E279" s="155"/>
    </row>
    <row r="280" spans="1:5" ht="26.25" thickBot="1" x14ac:dyDescent="0.3">
      <c r="A280" s="80" t="s">
        <v>966</v>
      </c>
      <c r="B280" s="81" t="s">
        <v>967</v>
      </c>
      <c r="C280" s="81"/>
      <c r="D280" s="154" t="s">
        <v>1344</v>
      </c>
      <c r="E280" s="155"/>
    </row>
    <row r="281" spans="1:5" ht="89.25" customHeight="1" thickBot="1" x14ac:dyDescent="0.3">
      <c r="A281" s="80" t="s">
        <v>968</v>
      </c>
      <c r="B281" s="81" t="s">
        <v>969</v>
      </c>
      <c r="C281" s="81"/>
      <c r="D281" s="154" t="s">
        <v>1345</v>
      </c>
      <c r="E281" s="155"/>
    </row>
    <row r="282" spans="1:5" ht="39" thickBot="1" x14ac:dyDescent="0.3">
      <c r="A282" s="80" t="s">
        <v>971</v>
      </c>
      <c r="B282" s="81" t="s">
        <v>972</v>
      </c>
      <c r="C282" s="81"/>
      <c r="D282" s="154" t="s">
        <v>1346</v>
      </c>
      <c r="E282" s="155"/>
    </row>
    <row r="283" spans="1:5" ht="51" customHeight="1" thickBot="1" x14ac:dyDescent="0.3">
      <c r="A283" s="80" t="s">
        <v>973</v>
      </c>
      <c r="B283" s="81" t="s">
        <v>1347</v>
      </c>
      <c r="C283" s="81" t="s">
        <v>1348</v>
      </c>
      <c r="D283" s="154" t="s">
        <v>1349</v>
      </c>
      <c r="E283" s="155"/>
    </row>
    <row r="284" spans="1:5" ht="26.25" thickBot="1" x14ac:dyDescent="0.3">
      <c r="A284" s="80" t="s">
        <v>975</v>
      </c>
      <c r="B284" s="81" t="s">
        <v>976</v>
      </c>
      <c r="C284" s="81" t="s">
        <v>1348</v>
      </c>
      <c r="D284" s="154" t="s">
        <v>1350</v>
      </c>
      <c r="E284" s="155"/>
    </row>
    <row r="285" spans="1:5" ht="51.75" thickBot="1" x14ac:dyDescent="0.3">
      <c r="A285" s="80" t="s">
        <v>490</v>
      </c>
      <c r="B285" s="81" t="s">
        <v>977</v>
      </c>
      <c r="C285" s="81"/>
      <c r="D285" s="154" t="s">
        <v>1267</v>
      </c>
      <c r="E285" s="155"/>
    </row>
    <row r="286" spans="1:5" ht="64.5" thickBot="1" x14ac:dyDescent="0.3">
      <c r="A286" s="80" t="s">
        <v>506</v>
      </c>
      <c r="B286" s="81" t="s">
        <v>507</v>
      </c>
      <c r="C286" s="81"/>
      <c r="D286" s="154"/>
      <c r="E286" s="155"/>
    </row>
    <row r="287" spans="1:5" ht="26.25" thickBot="1" x14ac:dyDescent="0.3">
      <c r="A287" s="80" t="s">
        <v>978</v>
      </c>
      <c r="B287" s="81" t="s">
        <v>979</v>
      </c>
      <c r="C287" s="81"/>
      <c r="D287" s="154" t="s">
        <v>1267</v>
      </c>
      <c r="E287" s="155"/>
    </row>
    <row r="288" spans="1:5" ht="51.75" thickBot="1" x14ac:dyDescent="0.3">
      <c r="A288" s="80" t="s">
        <v>980</v>
      </c>
      <c r="B288" s="81" t="s">
        <v>981</v>
      </c>
      <c r="C288" s="81"/>
      <c r="D288" s="154" t="s">
        <v>1267</v>
      </c>
      <c r="E288" s="155"/>
    </row>
    <row r="289" spans="1:5" ht="39" thickBot="1" x14ac:dyDescent="0.3">
      <c r="A289" s="80" t="s">
        <v>982</v>
      </c>
      <c r="B289" s="81" t="s">
        <v>983</v>
      </c>
      <c r="C289" s="81"/>
      <c r="D289" s="154" t="s">
        <v>1267</v>
      </c>
      <c r="E289" s="155"/>
    </row>
    <row r="290" spans="1:5" ht="26.25" thickBot="1" x14ac:dyDescent="0.3">
      <c r="A290" s="80" t="s">
        <v>984</v>
      </c>
      <c r="B290" s="81" t="s">
        <v>985</v>
      </c>
      <c r="C290" s="81"/>
      <c r="D290" s="154" t="s">
        <v>1267</v>
      </c>
      <c r="E290" s="155"/>
    </row>
    <row r="291" spans="1:5" ht="26.25" thickBot="1" x14ac:dyDescent="0.3">
      <c r="A291" s="80" t="s">
        <v>986</v>
      </c>
      <c r="B291" s="81" t="s">
        <v>987</v>
      </c>
      <c r="C291" s="81"/>
      <c r="D291" s="154" t="s">
        <v>1267</v>
      </c>
      <c r="E291" s="155"/>
    </row>
    <row r="292" spans="1:5" ht="77.25" thickBot="1" x14ac:dyDescent="0.3">
      <c r="A292" s="80" t="s">
        <v>988</v>
      </c>
      <c r="B292" s="81" t="s">
        <v>989</v>
      </c>
      <c r="C292" s="81"/>
      <c r="D292" s="154" t="s">
        <v>1267</v>
      </c>
      <c r="E292" s="155"/>
    </row>
    <row r="293" spans="1:5" ht="26.25" thickBot="1" x14ac:dyDescent="0.3">
      <c r="A293" s="80" t="s">
        <v>990</v>
      </c>
      <c r="B293" s="81" t="s">
        <v>991</v>
      </c>
      <c r="C293" s="81"/>
      <c r="D293" s="154" t="s">
        <v>1267</v>
      </c>
      <c r="E293" s="155"/>
    </row>
    <row r="294" spans="1:5" ht="90" thickBot="1" x14ac:dyDescent="0.3">
      <c r="A294" s="80" t="s">
        <v>992</v>
      </c>
      <c r="B294" s="81" t="s">
        <v>993</v>
      </c>
      <c r="C294" s="81"/>
      <c r="D294" s="154" t="s">
        <v>1267</v>
      </c>
      <c r="E294" s="155"/>
    </row>
    <row r="295" spans="1:5" ht="51.75" thickBot="1" x14ac:dyDescent="0.3">
      <c r="A295" s="80" t="s">
        <v>994</v>
      </c>
      <c r="B295" s="81" t="s">
        <v>995</v>
      </c>
      <c r="C295" s="81"/>
      <c r="D295" s="154" t="s">
        <v>1267</v>
      </c>
      <c r="E295" s="155"/>
    </row>
    <row r="296" spans="1:5" ht="39" thickBot="1" x14ac:dyDescent="0.3">
      <c r="A296" s="80" t="s">
        <v>1071</v>
      </c>
      <c r="B296" s="81" t="s">
        <v>1351</v>
      </c>
      <c r="C296" s="81" t="s">
        <v>1352</v>
      </c>
      <c r="D296" s="154" t="s">
        <v>1340</v>
      </c>
      <c r="E296" s="155"/>
    </row>
    <row r="297" spans="1:5" ht="26.25" thickBot="1" x14ac:dyDescent="0.3">
      <c r="A297" s="80" t="s">
        <v>1072</v>
      </c>
      <c r="B297" s="81" t="s">
        <v>1353</v>
      </c>
      <c r="C297" s="81" t="s">
        <v>1352</v>
      </c>
      <c r="D297" s="154" t="s">
        <v>1340</v>
      </c>
      <c r="E297" s="155"/>
    </row>
    <row r="298" spans="1:5" ht="89.25" customHeight="1" thickBot="1" x14ac:dyDescent="0.3">
      <c r="A298" s="80" t="s">
        <v>998</v>
      </c>
      <c r="B298" s="81" t="s">
        <v>999</v>
      </c>
      <c r="C298" s="81"/>
      <c r="D298" s="154" t="s">
        <v>1354</v>
      </c>
      <c r="E298" s="155"/>
    </row>
    <row r="299" spans="1:5" ht="26.25" thickBot="1" x14ac:dyDescent="0.3">
      <c r="A299" s="80" t="s">
        <v>418</v>
      </c>
      <c r="B299" s="81" t="s">
        <v>1355</v>
      </c>
      <c r="C299" s="81"/>
      <c r="D299" s="154" t="s">
        <v>1267</v>
      </c>
      <c r="E299" s="155"/>
    </row>
    <row r="300" spans="1:5" ht="26.25" thickBot="1" x14ac:dyDescent="0.3">
      <c r="A300" s="80" t="s">
        <v>1000</v>
      </c>
      <c r="B300" s="81" t="s">
        <v>1356</v>
      </c>
      <c r="C300" s="81"/>
      <c r="D300" s="154" t="s">
        <v>1267</v>
      </c>
      <c r="E300" s="155"/>
    </row>
    <row r="301" spans="1:5" ht="26.25" thickBot="1" x14ac:dyDescent="0.3">
      <c r="A301" s="80" t="s">
        <v>1002</v>
      </c>
      <c r="B301" s="81" t="s">
        <v>1357</v>
      </c>
      <c r="C301" s="81"/>
      <c r="D301" s="154" t="s">
        <v>1267</v>
      </c>
      <c r="E301" s="155"/>
    </row>
    <row r="302" spans="1:5" ht="16.5" thickBot="1" x14ac:dyDescent="0.3">
      <c r="A302" s="80" t="s">
        <v>1004</v>
      </c>
      <c r="B302" s="81" t="s">
        <v>1005</v>
      </c>
      <c r="C302" s="81"/>
      <c r="D302" s="154" t="s">
        <v>1267</v>
      </c>
      <c r="E302" s="155"/>
    </row>
    <row r="303" spans="1:5" ht="16.5" thickBot="1" x14ac:dyDescent="0.3">
      <c r="A303" s="80" t="s">
        <v>1006</v>
      </c>
      <c r="B303" s="81" t="s">
        <v>1007</v>
      </c>
      <c r="C303" s="81"/>
      <c r="D303" s="154" t="s">
        <v>1358</v>
      </c>
      <c r="E303" s="155"/>
    </row>
    <row r="304" spans="1:5" ht="114.75" customHeight="1" thickBot="1" x14ac:dyDescent="0.3">
      <c r="A304" s="80" t="s">
        <v>1008</v>
      </c>
      <c r="B304" s="81" t="s">
        <v>1009</v>
      </c>
      <c r="C304" s="81"/>
      <c r="D304" s="154" t="s">
        <v>1308</v>
      </c>
      <c r="E304" s="155"/>
    </row>
    <row r="305" spans="1:5" ht="16.5" thickBot="1" x14ac:dyDescent="0.3">
      <c r="A305" s="158" t="s">
        <v>1359</v>
      </c>
      <c r="B305" s="159"/>
      <c r="C305" s="159"/>
      <c r="D305" s="159"/>
      <c r="E305" s="160"/>
    </row>
    <row r="306" spans="1:5" ht="39" thickBot="1" x14ac:dyDescent="0.3">
      <c r="A306" s="80" t="s">
        <v>1010</v>
      </c>
      <c r="B306" s="81" t="s">
        <v>1011</v>
      </c>
      <c r="C306" s="81" t="s">
        <v>1360</v>
      </c>
      <c r="D306" s="154" t="s">
        <v>1361</v>
      </c>
      <c r="E306" s="155"/>
    </row>
    <row r="307" spans="1:5" ht="63.75" customHeight="1" thickBot="1" x14ac:dyDescent="0.3">
      <c r="A307" s="80" t="s">
        <v>1012</v>
      </c>
      <c r="B307" s="81" t="s">
        <v>1013</v>
      </c>
      <c r="C307" s="81" t="s">
        <v>1128</v>
      </c>
      <c r="D307" s="154" t="s">
        <v>1361</v>
      </c>
      <c r="E307" s="155"/>
    </row>
    <row r="308" spans="1:5" ht="39" thickBot="1" x14ac:dyDescent="0.3">
      <c r="A308" s="80" t="s">
        <v>1014</v>
      </c>
      <c r="B308" s="81" t="s">
        <v>1015</v>
      </c>
      <c r="C308" s="81" t="s">
        <v>1128</v>
      </c>
      <c r="D308" s="154" t="s">
        <v>1361</v>
      </c>
      <c r="E308" s="155"/>
    </row>
    <row r="309" spans="1:5" ht="39" thickBot="1" x14ac:dyDescent="0.3">
      <c r="A309" s="80" t="s">
        <v>1016</v>
      </c>
      <c r="B309" s="81" t="s">
        <v>1017</v>
      </c>
      <c r="C309" s="81" t="s">
        <v>1128</v>
      </c>
      <c r="D309" s="154" t="s">
        <v>1361</v>
      </c>
      <c r="E309" s="155"/>
    </row>
    <row r="310" spans="1:5" ht="51.75" thickBot="1" x14ac:dyDescent="0.3">
      <c r="A310" s="80" t="s">
        <v>1018</v>
      </c>
      <c r="B310" s="81" t="s">
        <v>1019</v>
      </c>
      <c r="C310" s="81" t="s">
        <v>1128</v>
      </c>
      <c r="D310" s="154" t="s">
        <v>1361</v>
      </c>
      <c r="E310" s="155"/>
    </row>
    <row r="311" spans="1:5" ht="51.75" thickBot="1" x14ac:dyDescent="0.3">
      <c r="A311" s="80" t="s">
        <v>1020</v>
      </c>
      <c r="B311" s="81" t="s">
        <v>1021</v>
      </c>
      <c r="C311" s="81" t="s">
        <v>1128</v>
      </c>
      <c r="D311" s="154" t="s">
        <v>1361</v>
      </c>
      <c r="E311" s="155"/>
    </row>
    <row r="312" spans="1:5" ht="51.75" thickBot="1" x14ac:dyDescent="0.3">
      <c r="A312" s="80" t="s">
        <v>1022</v>
      </c>
      <c r="B312" s="81" t="s">
        <v>1023</v>
      </c>
      <c r="C312" s="81" t="s">
        <v>1362</v>
      </c>
      <c r="D312" s="154" t="s">
        <v>1361</v>
      </c>
      <c r="E312" s="155"/>
    </row>
    <row r="313" spans="1:5" ht="51.75" thickBot="1" x14ac:dyDescent="0.3">
      <c r="A313" s="80" t="s">
        <v>1024</v>
      </c>
      <c r="B313" s="81" t="s">
        <v>1025</v>
      </c>
      <c r="C313" s="81" t="s">
        <v>1362</v>
      </c>
      <c r="D313" s="154" t="s">
        <v>1361</v>
      </c>
      <c r="E313" s="155"/>
    </row>
    <row r="314" spans="1:5" ht="51.75" thickBot="1" x14ac:dyDescent="0.3">
      <c r="A314" s="80" t="s">
        <v>1026</v>
      </c>
      <c r="B314" s="81" t="s">
        <v>1027</v>
      </c>
      <c r="C314" s="81" t="s">
        <v>1362</v>
      </c>
      <c r="D314" s="154" t="s">
        <v>1363</v>
      </c>
      <c r="E314" s="155"/>
    </row>
    <row r="315" spans="1:5" ht="26.25" thickBot="1" x14ac:dyDescent="0.3">
      <c r="A315" s="80" t="s">
        <v>1028</v>
      </c>
      <c r="B315" s="81" t="s">
        <v>1029</v>
      </c>
      <c r="C315" s="81" t="s">
        <v>1364</v>
      </c>
      <c r="D315" s="154"/>
      <c r="E315" s="155"/>
    </row>
    <row r="316" spans="1:5" ht="26.25" thickBot="1" x14ac:dyDescent="0.3">
      <c r="A316" s="80" t="s">
        <v>1030</v>
      </c>
      <c r="B316" s="81" t="s">
        <v>1031</v>
      </c>
      <c r="C316" s="81" t="s">
        <v>1128</v>
      </c>
      <c r="D316" s="154"/>
      <c r="E316" s="155"/>
    </row>
    <row r="317" spans="1:5" ht="77.25" thickBot="1" x14ac:dyDescent="0.3">
      <c r="A317" s="80" t="s">
        <v>1032</v>
      </c>
      <c r="B317" s="81" t="s">
        <v>1365</v>
      </c>
      <c r="C317" s="81"/>
      <c r="D317" s="154" t="s">
        <v>1363</v>
      </c>
      <c r="E317" s="155"/>
    </row>
    <row r="318" spans="1:5" ht="16.5" thickBot="1" x14ac:dyDescent="0.3">
      <c r="A318" s="80"/>
      <c r="B318" s="81"/>
      <c r="C318" s="81"/>
      <c r="D318" s="154"/>
      <c r="E318" s="155"/>
    </row>
    <row r="319" spans="1:5" ht="16.5" thickBot="1" x14ac:dyDescent="0.3">
      <c r="A319" s="80"/>
      <c r="B319" s="81"/>
      <c r="C319" s="81"/>
      <c r="D319" s="154"/>
      <c r="E319" s="155"/>
    </row>
    <row r="320" spans="1:5" ht="64.5" thickBot="1" x14ac:dyDescent="0.3">
      <c r="A320" s="80" t="s">
        <v>452</v>
      </c>
      <c r="B320" s="81" t="s">
        <v>1366</v>
      </c>
      <c r="C320" s="81"/>
      <c r="D320" s="154" t="s">
        <v>1308</v>
      </c>
      <c r="E320" s="155"/>
    </row>
    <row r="321" spans="1:5" ht="89.25" customHeight="1" thickBot="1" x14ac:dyDescent="0.3">
      <c r="A321" s="80" t="s">
        <v>508</v>
      </c>
      <c r="B321" s="81" t="s">
        <v>1367</v>
      </c>
      <c r="C321" s="81" t="s">
        <v>1362</v>
      </c>
      <c r="D321" s="154" t="s">
        <v>1368</v>
      </c>
      <c r="E321" s="155"/>
    </row>
    <row r="322" spans="1:5" ht="89.25" customHeight="1" thickBot="1" x14ac:dyDescent="0.3">
      <c r="A322" s="80" t="s">
        <v>509</v>
      </c>
      <c r="B322" s="81" t="s">
        <v>1369</v>
      </c>
      <c r="C322" s="81" t="s">
        <v>1362</v>
      </c>
      <c r="D322" s="154" t="s">
        <v>1368</v>
      </c>
      <c r="E322" s="155"/>
    </row>
    <row r="323" spans="1:5" ht="39" thickBot="1" x14ac:dyDescent="0.3">
      <c r="A323" s="80" t="s">
        <v>510</v>
      </c>
      <c r="B323" s="81" t="s">
        <v>516</v>
      </c>
      <c r="C323" s="81" t="s">
        <v>1362</v>
      </c>
      <c r="D323" s="154" t="s">
        <v>1370</v>
      </c>
      <c r="E323" s="155"/>
    </row>
    <row r="324" spans="1:5" ht="39" thickBot="1" x14ac:dyDescent="0.3">
      <c r="A324" s="80" t="s">
        <v>511</v>
      </c>
      <c r="B324" s="81" t="s">
        <v>517</v>
      </c>
      <c r="C324" s="81" t="s">
        <v>1362</v>
      </c>
      <c r="D324" s="154" t="s">
        <v>1370</v>
      </c>
      <c r="E324" s="155"/>
    </row>
    <row r="325" spans="1:5" ht="51.75" thickBot="1" x14ac:dyDescent="0.3">
      <c r="A325" s="80" t="s">
        <v>1371</v>
      </c>
      <c r="B325" s="81" t="s">
        <v>1372</v>
      </c>
      <c r="C325" s="81" t="s">
        <v>1362</v>
      </c>
      <c r="D325" s="154"/>
      <c r="E325" s="155"/>
    </row>
    <row r="326" spans="1:5" ht="51.75" thickBot="1" x14ac:dyDescent="0.3">
      <c r="A326" s="80" t="s">
        <v>1373</v>
      </c>
      <c r="B326" s="81" t="s">
        <v>1374</v>
      </c>
      <c r="C326" s="81" t="s">
        <v>1362</v>
      </c>
      <c r="D326" s="154"/>
      <c r="E326" s="155"/>
    </row>
    <row r="327" spans="1:5" ht="39" thickBot="1" x14ac:dyDescent="0.3">
      <c r="A327" s="80" t="s">
        <v>521</v>
      </c>
      <c r="B327" s="81" t="s">
        <v>1375</v>
      </c>
      <c r="C327" s="81" t="s">
        <v>1362</v>
      </c>
      <c r="D327" s="154" t="s">
        <v>1267</v>
      </c>
      <c r="E327" s="155"/>
    </row>
    <row r="328" spans="1:5" ht="26.25" thickBot="1" x14ac:dyDescent="0.3">
      <c r="A328" s="80" t="s">
        <v>522</v>
      </c>
      <c r="B328" s="81" t="s">
        <v>1035</v>
      </c>
      <c r="C328" s="81" t="s">
        <v>1362</v>
      </c>
      <c r="D328" s="154" t="s">
        <v>1267</v>
      </c>
      <c r="E328" s="155"/>
    </row>
    <row r="329" spans="1:5" ht="114.75" customHeight="1" thickBot="1" x14ac:dyDescent="0.3">
      <c r="A329" s="80" t="s">
        <v>1043</v>
      </c>
      <c r="B329" s="81" t="s">
        <v>1044</v>
      </c>
      <c r="C329" s="81"/>
      <c r="D329" s="154" t="s">
        <v>1308</v>
      </c>
      <c r="E329" s="155"/>
    </row>
    <row r="330" spans="1:5" ht="16.5" thickBot="1" x14ac:dyDescent="0.3">
      <c r="A330" s="158" t="s">
        <v>1376</v>
      </c>
      <c r="B330" s="159"/>
      <c r="C330" s="159"/>
      <c r="D330" s="159"/>
      <c r="E330" s="160"/>
    </row>
    <row r="331" spans="1:5" ht="51.75" thickBot="1" x14ac:dyDescent="0.3">
      <c r="A331" s="80" t="s">
        <v>454</v>
      </c>
      <c r="B331" s="81" t="s">
        <v>1377</v>
      </c>
      <c r="C331" s="81" t="s">
        <v>1378</v>
      </c>
      <c r="D331" s="154" t="s">
        <v>1379</v>
      </c>
      <c r="E331" s="155"/>
    </row>
    <row r="332" spans="1:5" ht="64.5" thickBot="1" x14ac:dyDescent="0.3">
      <c r="A332" s="80" t="s">
        <v>458</v>
      </c>
      <c r="B332" s="81" t="s">
        <v>1380</v>
      </c>
      <c r="C332" s="81" t="s">
        <v>1381</v>
      </c>
      <c r="D332" s="154" t="s">
        <v>1379</v>
      </c>
      <c r="E332" s="155"/>
    </row>
    <row r="333" spans="1:5" ht="39" thickBot="1" x14ac:dyDescent="0.3">
      <c r="A333" s="80" t="s">
        <v>1052</v>
      </c>
      <c r="B333" s="81" t="s">
        <v>1053</v>
      </c>
      <c r="C333" s="81" t="s">
        <v>1378</v>
      </c>
      <c r="D333" s="154" t="s">
        <v>1382</v>
      </c>
      <c r="E333" s="155"/>
    </row>
    <row r="334" spans="1:5" ht="64.5" thickBot="1" x14ac:dyDescent="0.3">
      <c r="A334" s="84" t="s">
        <v>464</v>
      </c>
      <c r="B334" s="82" t="s">
        <v>1383</v>
      </c>
      <c r="C334" s="81" t="s">
        <v>1378</v>
      </c>
      <c r="D334" s="154" t="s">
        <v>1384</v>
      </c>
      <c r="E334" s="155"/>
    </row>
    <row r="335" spans="1:5" ht="77.25" thickBot="1" x14ac:dyDescent="0.3">
      <c r="A335" s="80" t="s">
        <v>466</v>
      </c>
      <c r="B335" s="81" t="s">
        <v>1385</v>
      </c>
      <c r="C335" s="81" t="s">
        <v>1381</v>
      </c>
      <c r="D335" s="154" t="s">
        <v>1384</v>
      </c>
      <c r="E335" s="155"/>
    </row>
    <row r="336" spans="1:5" ht="16.5" thickBot="1" x14ac:dyDescent="0.3">
      <c r="A336" s="158" t="s">
        <v>1386</v>
      </c>
      <c r="B336" s="159"/>
      <c r="C336" s="159"/>
      <c r="D336" s="159"/>
      <c r="E336" s="160"/>
    </row>
    <row r="337" spans="1:5" ht="77.25" thickBot="1" x14ac:dyDescent="0.3">
      <c r="A337" s="80" t="s">
        <v>1058</v>
      </c>
      <c r="B337" s="81" t="s">
        <v>1059</v>
      </c>
      <c r="C337" s="81"/>
      <c r="D337" s="154" t="s">
        <v>1387</v>
      </c>
      <c r="E337" s="155"/>
    </row>
    <row r="338" spans="1:5" ht="39" thickBot="1" x14ac:dyDescent="0.3">
      <c r="A338" s="80" t="s">
        <v>1060</v>
      </c>
      <c r="B338" s="81" t="s">
        <v>1061</v>
      </c>
      <c r="C338" s="81"/>
      <c r="D338" s="154"/>
      <c r="E338" s="155"/>
    </row>
    <row r="339" spans="1:5" ht="26.25" thickBot="1" x14ac:dyDescent="0.3">
      <c r="A339" s="80" t="s">
        <v>475</v>
      </c>
      <c r="B339" s="81" t="s">
        <v>476</v>
      </c>
      <c r="C339" s="81"/>
      <c r="D339" s="154" t="s">
        <v>1267</v>
      </c>
      <c r="E339" s="155"/>
    </row>
    <row r="340" spans="1:5" ht="26.25" thickBot="1" x14ac:dyDescent="0.3">
      <c r="A340" s="80" t="s">
        <v>478</v>
      </c>
      <c r="B340" s="81" t="s">
        <v>479</v>
      </c>
      <c r="C340" s="81"/>
      <c r="D340" s="154" t="s">
        <v>1267</v>
      </c>
      <c r="E340" s="155"/>
    </row>
    <row r="341" spans="1:5" ht="39" thickBot="1" x14ac:dyDescent="0.3">
      <c r="A341" s="80" t="s">
        <v>480</v>
      </c>
      <c r="B341" s="81" t="s">
        <v>1388</v>
      </c>
      <c r="C341" s="81"/>
      <c r="D341" s="154" t="s">
        <v>1267</v>
      </c>
      <c r="E341" s="155"/>
    </row>
    <row r="342" spans="1:5" ht="26.25" thickBot="1" x14ac:dyDescent="0.3">
      <c r="A342" s="80" t="s">
        <v>1065</v>
      </c>
      <c r="B342" s="81" t="s">
        <v>1066</v>
      </c>
      <c r="C342" s="81"/>
      <c r="D342" s="154" t="s">
        <v>1267</v>
      </c>
      <c r="E342" s="155"/>
    </row>
    <row r="343" spans="1:5" ht="26.25" thickBot="1" x14ac:dyDescent="0.3">
      <c r="A343" s="80" t="s">
        <v>1067</v>
      </c>
      <c r="B343" s="81" t="s">
        <v>1068</v>
      </c>
      <c r="C343" s="81"/>
      <c r="D343" s="154" t="s">
        <v>1267</v>
      </c>
      <c r="E343" s="155"/>
    </row>
    <row r="344" spans="1:5" ht="16.5" thickBot="1" x14ac:dyDescent="0.3">
      <c r="A344" s="80" t="s">
        <v>1389</v>
      </c>
      <c r="B344" s="81" t="s">
        <v>1390</v>
      </c>
      <c r="C344" s="81"/>
      <c r="D344" s="154" t="s">
        <v>1391</v>
      </c>
      <c r="E344" s="155"/>
    </row>
    <row r="345" spans="1:5" ht="26.25" thickBot="1" x14ac:dyDescent="0.3">
      <c r="A345" s="80" t="s">
        <v>1392</v>
      </c>
      <c r="B345" s="81" t="s">
        <v>1393</v>
      </c>
      <c r="C345" s="81"/>
      <c r="D345" s="154" t="s">
        <v>1391</v>
      </c>
      <c r="E345" s="155"/>
    </row>
    <row r="346" spans="1:5" ht="127.5" customHeight="1" thickBot="1" x14ac:dyDescent="0.3">
      <c r="A346" s="80" t="s">
        <v>1069</v>
      </c>
      <c r="B346" s="81" t="s">
        <v>1070</v>
      </c>
      <c r="C346" s="81"/>
      <c r="D346" s="154" t="s">
        <v>1394</v>
      </c>
      <c r="E346" s="155"/>
    </row>
    <row r="347" spans="1:5" x14ac:dyDescent="0.25">
      <c r="A347" s="85"/>
      <c r="B347" s="85"/>
      <c r="C347" s="85"/>
      <c r="D347" s="85"/>
      <c r="E347" s="85"/>
    </row>
    <row r="348" spans="1:5" x14ac:dyDescent="0.25">
      <c r="A348" s="86"/>
    </row>
  </sheetData>
  <mergeCells count="349">
    <mergeCell ref="D16:E16"/>
    <mergeCell ref="D17:E17"/>
    <mergeCell ref="D18:E18"/>
    <mergeCell ref="A19:E19"/>
    <mergeCell ref="D20:E20"/>
    <mergeCell ref="D21:E21"/>
    <mergeCell ref="A10:E10"/>
    <mergeCell ref="A11:E11"/>
    <mergeCell ref="D12:E12"/>
    <mergeCell ref="A13:E13"/>
    <mergeCell ref="A14:E14"/>
    <mergeCell ref="D15:E15"/>
    <mergeCell ref="D28:E28"/>
    <mergeCell ref="A29:A30"/>
    <mergeCell ref="B29:B30"/>
    <mergeCell ref="C29:C30"/>
    <mergeCell ref="D29:E30"/>
    <mergeCell ref="D31:E31"/>
    <mergeCell ref="D22:E22"/>
    <mergeCell ref="D23:E23"/>
    <mergeCell ref="D24:E24"/>
    <mergeCell ref="D25:E25"/>
    <mergeCell ref="D26:E26"/>
    <mergeCell ref="D27:E27"/>
    <mergeCell ref="D38:E38"/>
    <mergeCell ref="D39:E39"/>
    <mergeCell ref="A40:E40"/>
    <mergeCell ref="D41:E41"/>
    <mergeCell ref="A42:E42"/>
    <mergeCell ref="A43:E43"/>
    <mergeCell ref="D32:E32"/>
    <mergeCell ref="D33:E33"/>
    <mergeCell ref="D34:E34"/>
    <mergeCell ref="D35:E35"/>
    <mergeCell ref="D36:E36"/>
    <mergeCell ref="A37:E37"/>
    <mergeCell ref="D50:E50"/>
    <mergeCell ref="D51:E51"/>
    <mergeCell ref="D52:E52"/>
    <mergeCell ref="D53:E53"/>
    <mergeCell ref="A54:A55"/>
    <mergeCell ref="C54:C55"/>
    <mergeCell ref="D54:E55"/>
    <mergeCell ref="D44:E44"/>
    <mergeCell ref="D45:E45"/>
    <mergeCell ref="A46:E46"/>
    <mergeCell ref="D47:E47"/>
    <mergeCell ref="D48:E48"/>
    <mergeCell ref="A49:E49"/>
    <mergeCell ref="D62:E62"/>
    <mergeCell ref="D63:E63"/>
    <mergeCell ref="D64:E64"/>
    <mergeCell ref="A65:E65"/>
    <mergeCell ref="A66:E66"/>
    <mergeCell ref="D67:E67"/>
    <mergeCell ref="D56:E56"/>
    <mergeCell ref="D57:E57"/>
    <mergeCell ref="D58:E58"/>
    <mergeCell ref="D59:E59"/>
    <mergeCell ref="D60:E60"/>
    <mergeCell ref="D61:E61"/>
    <mergeCell ref="D74:E74"/>
    <mergeCell ref="D75:E75"/>
    <mergeCell ref="D76:E76"/>
    <mergeCell ref="D77:E77"/>
    <mergeCell ref="D78:E78"/>
    <mergeCell ref="D79:E79"/>
    <mergeCell ref="D68:E68"/>
    <mergeCell ref="D69:E69"/>
    <mergeCell ref="D70:E70"/>
    <mergeCell ref="A71:E71"/>
    <mergeCell ref="D72:E72"/>
    <mergeCell ref="D73:E73"/>
    <mergeCell ref="D86:E86"/>
    <mergeCell ref="D87:E87"/>
    <mergeCell ref="D88:E88"/>
    <mergeCell ref="D89:E89"/>
    <mergeCell ref="D90:E90"/>
    <mergeCell ref="D91:E91"/>
    <mergeCell ref="D80:E80"/>
    <mergeCell ref="A81:E81"/>
    <mergeCell ref="D82:E82"/>
    <mergeCell ref="D83:E83"/>
    <mergeCell ref="D84:E84"/>
    <mergeCell ref="A85:E85"/>
    <mergeCell ref="D98:E98"/>
    <mergeCell ref="A99:E99"/>
    <mergeCell ref="D100:E100"/>
    <mergeCell ref="D101:E101"/>
    <mergeCell ref="D102:E102"/>
    <mergeCell ref="A103:E103"/>
    <mergeCell ref="D92:E92"/>
    <mergeCell ref="D93:E93"/>
    <mergeCell ref="D94:E94"/>
    <mergeCell ref="D95:E95"/>
    <mergeCell ref="A96:E96"/>
    <mergeCell ref="A97:E97"/>
    <mergeCell ref="D110:E110"/>
    <mergeCell ref="A111:E111"/>
    <mergeCell ref="C112:D112"/>
    <mergeCell ref="C113:D113"/>
    <mergeCell ref="C114:D114"/>
    <mergeCell ref="A115:E115"/>
    <mergeCell ref="D104:E104"/>
    <mergeCell ref="D105:E105"/>
    <mergeCell ref="D106:E106"/>
    <mergeCell ref="A107:E107"/>
    <mergeCell ref="D108:E108"/>
    <mergeCell ref="D109:E109"/>
    <mergeCell ref="D122:E122"/>
    <mergeCell ref="D123:E123"/>
    <mergeCell ref="D124:E124"/>
    <mergeCell ref="D125:E125"/>
    <mergeCell ref="A126:E126"/>
    <mergeCell ref="D127:E127"/>
    <mergeCell ref="A116:E116"/>
    <mergeCell ref="D117:E117"/>
    <mergeCell ref="D118:E118"/>
    <mergeCell ref="D119:E119"/>
    <mergeCell ref="D120:E120"/>
    <mergeCell ref="A121:E121"/>
    <mergeCell ref="A134:E134"/>
    <mergeCell ref="D135:E135"/>
    <mergeCell ref="D136:E136"/>
    <mergeCell ref="D137:E137"/>
    <mergeCell ref="D138:E138"/>
    <mergeCell ref="D139:E139"/>
    <mergeCell ref="A128:E128"/>
    <mergeCell ref="A129:E129"/>
    <mergeCell ref="D130:E130"/>
    <mergeCell ref="D131:E131"/>
    <mergeCell ref="D132:E132"/>
    <mergeCell ref="D133:E133"/>
    <mergeCell ref="A146:E146"/>
    <mergeCell ref="D147:E147"/>
    <mergeCell ref="D148:E148"/>
    <mergeCell ref="D149:E149"/>
    <mergeCell ref="A150:E150"/>
    <mergeCell ref="D151:E151"/>
    <mergeCell ref="D140:E140"/>
    <mergeCell ref="A141:E141"/>
    <mergeCell ref="D142:E142"/>
    <mergeCell ref="D143:E143"/>
    <mergeCell ref="D144:E144"/>
    <mergeCell ref="D145:E145"/>
    <mergeCell ref="D158:E158"/>
    <mergeCell ref="A159:E159"/>
    <mergeCell ref="D160:E160"/>
    <mergeCell ref="D161:E161"/>
    <mergeCell ref="D162:E162"/>
    <mergeCell ref="D163:E163"/>
    <mergeCell ref="D152:E152"/>
    <mergeCell ref="D153:E153"/>
    <mergeCell ref="D154:E154"/>
    <mergeCell ref="D155:E155"/>
    <mergeCell ref="D156:E156"/>
    <mergeCell ref="D157:E157"/>
    <mergeCell ref="D170:E170"/>
    <mergeCell ref="D171:E171"/>
    <mergeCell ref="D172:E172"/>
    <mergeCell ref="D173:E173"/>
    <mergeCell ref="A174:E174"/>
    <mergeCell ref="D175:E175"/>
    <mergeCell ref="A164:E164"/>
    <mergeCell ref="D165:E165"/>
    <mergeCell ref="D166:E166"/>
    <mergeCell ref="D167:E167"/>
    <mergeCell ref="D168:E168"/>
    <mergeCell ref="D169:E169"/>
    <mergeCell ref="D182:E182"/>
    <mergeCell ref="D183:E183"/>
    <mergeCell ref="D184:E184"/>
    <mergeCell ref="D185:E185"/>
    <mergeCell ref="D186:E186"/>
    <mergeCell ref="D187:E187"/>
    <mergeCell ref="D176:E176"/>
    <mergeCell ref="D177:E177"/>
    <mergeCell ref="D178:E178"/>
    <mergeCell ref="D179:E179"/>
    <mergeCell ref="D180:E180"/>
    <mergeCell ref="D181:E181"/>
    <mergeCell ref="D194:E194"/>
    <mergeCell ref="D195:E195"/>
    <mergeCell ref="D196:E196"/>
    <mergeCell ref="D197:E197"/>
    <mergeCell ref="D198:E198"/>
    <mergeCell ref="D199:E199"/>
    <mergeCell ref="D188:E188"/>
    <mergeCell ref="D189:E189"/>
    <mergeCell ref="D190:E190"/>
    <mergeCell ref="D191:E191"/>
    <mergeCell ref="D192:E192"/>
    <mergeCell ref="D193:E193"/>
    <mergeCell ref="A206:E206"/>
    <mergeCell ref="D207:E207"/>
    <mergeCell ref="D208:E208"/>
    <mergeCell ref="A209:E209"/>
    <mergeCell ref="A210:E210"/>
    <mergeCell ref="A211:E211"/>
    <mergeCell ref="D200:E200"/>
    <mergeCell ref="A201:E201"/>
    <mergeCell ref="A202:E202"/>
    <mergeCell ref="D203:E203"/>
    <mergeCell ref="D204:E204"/>
    <mergeCell ref="D205:E205"/>
    <mergeCell ref="D218:E218"/>
    <mergeCell ref="D219:E219"/>
    <mergeCell ref="D220:E220"/>
    <mergeCell ref="D221:E221"/>
    <mergeCell ref="D222:E222"/>
    <mergeCell ref="D223:E223"/>
    <mergeCell ref="D212:E212"/>
    <mergeCell ref="D213:E213"/>
    <mergeCell ref="D214:E214"/>
    <mergeCell ref="D215:E215"/>
    <mergeCell ref="D216:E216"/>
    <mergeCell ref="A217:E217"/>
    <mergeCell ref="D230:E230"/>
    <mergeCell ref="D231:E231"/>
    <mergeCell ref="D232:E232"/>
    <mergeCell ref="D233:E233"/>
    <mergeCell ref="D234:E234"/>
    <mergeCell ref="D235:E235"/>
    <mergeCell ref="A224:E224"/>
    <mergeCell ref="D225:E225"/>
    <mergeCell ref="D226:E226"/>
    <mergeCell ref="A227:E227"/>
    <mergeCell ref="D228:E228"/>
    <mergeCell ref="D229:E229"/>
    <mergeCell ref="D242:E242"/>
    <mergeCell ref="D243:E243"/>
    <mergeCell ref="A244:E244"/>
    <mergeCell ref="D245:E245"/>
    <mergeCell ref="D246:E246"/>
    <mergeCell ref="D247:E247"/>
    <mergeCell ref="D236:E236"/>
    <mergeCell ref="D237:E237"/>
    <mergeCell ref="A238:E238"/>
    <mergeCell ref="D239:E239"/>
    <mergeCell ref="D240:E240"/>
    <mergeCell ref="D241:E241"/>
    <mergeCell ref="D252:E252"/>
    <mergeCell ref="D253:E253"/>
    <mergeCell ref="D254:E254"/>
    <mergeCell ref="D255:E255"/>
    <mergeCell ref="D256:E256"/>
    <mergeCell ref="D257:E257"/>
    <mergeCell ref="D248:E248"/>
    <mergeCell ref="A249:A250"/>
    <mergeCell ref="B249:B250"/>
    <mergeCell ref="C249:C250"/>
    <mergeCell ref="D249:E250"/>
    <mergeCell ref="A251:E251"/>
    <mergeCell ref="D264:E264"/>
    <mergeCell ref="A265:A266"/>
    <mergeCell ref="B265:B266"/>
    <mergeCell ref="C265:C266"/>
    <mergeCell ref="D265:E266"/>
    <mergeCell ref="A267:E267"/>
    <mergeCell ref="A258:E258"/>
    <mergeCell ref="D259:E259"/>
    <mergeCell ref="D260:E260"/>
    <mergeCell ref="D261:E261"/>
    <mergeCell ref="D262:E262"/>
    <mergeCell ref="D263:E263"/>
    <mergeCell ref="D274:E274"/>
    <mergeCell ref="D275:E275"/>
    <mergeCell ref="D276:E276"/>
    <mergeCell ref="D277:E277"/>
    <mergeCell ref="D278:E278"/>
    <mergeCell ref="D279:E279"/>
    <mergeCell ref="D268:E268"/>
    <mergeCell ref="D269:E269"/>
    <mergeCell ref="D270:E270"/>
    <mergeCell ref="D271:E271"/>
    <mergeCell ref="D272:E272"/>
    <mergeCell ref="D273:E273"/>
    <mergeCell ref="D286:E286"/>
    <mergeCell ref="D287:E287"/>
    <mergeCell ref="D288:E288"/>
    <mergeCell ref="D289:E289"/>
    <mergeCell ref="D290:E290"/>
    <mergeCell ref="D291:E291"/>
    <mergeCell ref="D280:E280"/>
    <mergeCell ref="D281:E281"/>
    <mergeCell ref="D282:E282"/>
    <mergeCell ref="D283:E283"/>
    <mergeCell ref="D284:E284"/>
    <mergeCell ref="D285:E285"/>
    <mergeCell ref="D298:E298"/>
    <mergeCell ref="D299:E299"/>
    <mergeCell ref="D300:E300"/>
    <mergeCell ref="D301:E301"/>
    <mergeCell ref="D302:E302"/>
    <mergeCell ref="D303:E303"/>
    <mergeCell ref="D292:E292"/>
    <mergeCell ref="D293:E293"/>
    <mergeCell ref="D294:E294"/>
    <mergeCell ref="D295:E295"/>
    <mergeCell ref="D296:E296"/>
    <mergeCell ref="D297:E297"/>
    <mergeCell ref="D310:E310"/>
    <mergeCell ref="D311:E311"/>
    <mergeCell ref="D312:E312"/>
    <mergeCell ref="D313:E313"/>
    <mergeCell ref="D314:E314"/>
    <mergeCell ref="D315:E315"/>
    <mergeCell ref="D304:E304"/>
    <mergeCell ref="A305:E305"/>
    <mergeCell ref="D306:E306"/>
    <mergeCell ref="D307:E307"/>
    <mergeCell ref="D308:E308"/>
    <mergeCell ref="D309:E309"/>
    <mergeCell ref="D322:E322"/>
    <mergeCell ref="D323:E323"/>
    <mergeCell ref="D324:E324"/>
    <mergeCell ref="D325:E325"/>
    <mergeCell ref="D326:E326"/>
    <mergeCell ref="D327:E327"/>
    <mergeCell ref="D316:E316"/>
    <mergeCell ref="D317:E317"/>
    <mergeCell ref="D318:E318"/>
    <mergeCell ref="D319:E319"/>
    <mergeCell ref="D320:E320"/>
    <mergeCell ref="D321:E321"/>
    <mergeCell ref="D346:E346"/>
    <mergeCell ref="A2:E2"/>
    <mergeCell ref="A3:E3"/>
    <mergeCell ref="A6:E6"/>
    <mergeCell ref="A7:E7"/>
    <mergeCell ref="A8:E8"/>
    <mergeCell ref="D340:E340"/>
    <mergeCell ref="D341:E341"/>
    <mergeCell ref="D342:E342"/>
    <mergeCell ref="D343:E343"/>
    <mergeCell ref="D344:E344"/>
    <mergeCell ref="D345:E345"/>
    <mergeCell ref="D334:E334"/>
    <mergeCell ref="D335:E335"/>
    <mergeCell ref="A336:E336"/>
    <mergeCell ref="D337:E337"/>
    <mergeCell ref="D338:E338"/>
    <mergeCell ref="D339:E339"/>
    <mergeCell ref="D328:E328"/>
    <mergeCell ref="D329:E329"/>
    <mergeCell ref="A330:E330"/>
    <mergeCell ref="D331:E331"/>
    <mergeCell ref="D332:E332"/>
    <mergeCell ref="D333:E33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66133-98AB-4D9A-9357-A54C9FAE1920}">
  <dimension ref="A1:D79"/>
  <sheetViews>
    <sheetView topLeftCell="A70" workbookViewId="0">
      <selection activeCell="A8" sqref="A8:D8"/>
    </sheetView>
  </sheetViews>
  <sheetFormatPr defaultRowHeight="15.75" x14ac:dyDescent="0.25"/>
  <cols>
    <col min="1" max="1" width="16.625" customWidth="1"/>
    <col min="2" max="2" width="13.75" customWidth="1"/>
    <col min="3" max="3" width="21" customWidth="1"/>
    <col min="4" max="4" width="18.5" customWidth="1"/>
  </cols>
  <sheetData>
    <row r="1" spans="1:4" ht="26.25" x14ac:dyDescent="0.25">
      <c r="A1" s="156" t="s">
        <v>1117</v>
      </c>
      <c r="B1" s="156"/>
      <c r="C1" s="156"/>
      <c r="D1" s="156"/>
    </row>
    <row r="2" spans="1:4" ht="25.5" x14ac:dyDescent="0.25">
      <c r="A2" s="157" t="s">
        <v>1118</v>
      </c>
      <c r="B2" s="157"/>
      <c r="C2" s="157"/>
      <c r="D2" s="157"/>
    </row>
    <row r="3" spans="1:4" x14ac:dyDescent="0.25">
      <c r="A3" s="87"/>
    </row>
    <row r="4" spans="1:4" x14ac:dyDescent="0.25">
      <c r="A4" s="87"/>
    </row>
    <row r="5" spans="1:4" x14ac:dyDescent="0.25">
      <c r="A5" s="87"/>
    </row>
    <row r="6" spans="1:4" ht="26.25" x14ac:dyDescent="0.25">
      <c r="A6" s="156" t="s">
        <v>1395</v>
      </c>
      <c r="B6" s="156"/>
      <c r="C6" s="156"/>
      <c r="D6" s="156"/>
    </row>
    <row r="7" spans="1:4" ht="25.5" x14ac:dyDescent="0.25">
      <c r="A7" s="157" t="s">
        <v>1396</v>
      </c>
      <c r="B7" s="157"/>
      <c r="C7" s="157"/>
      <c r="D7" s="157"/>
    </row>
    <row r="8" spans="1:4" ht="25.5" x14ac:dyDescent="0.25">
      <c r="A8" s="157" t="s">
        <v>1397</v>
      </c>
      <c r="B8" s="157"/>
      <c r="C8" s="157"/>
      <c r="D8" s="157"/>
    </row>
    <row r="9" spans="1:4" ht="26.25" thickBot="1" x14ac:dyDescent="0.4">
      <c r="A9" s="76"/>
    </row>
    <row r="10" spans="1:4" ht="38.25" customHeight="1" x14ac:dyDescent="0.25">
      <c r="A10" s="180" t="s">
        <v>1398</v>
      </c>
      <c r="B10" s="181"/>
      <c r="C10" s="181"/>
      <c r="D10" s="182"/>
    </row>
    <row r="11" spans="1:4" ht="25.5" customHeight="1" thickBot="1" x14ac:dyDescent="0.3">
      <c r="A11" s="183" t="s">
        <v>554</v>
      </c>
      <c r="B11" s="184"/>
      <c r="C11" s="184"/>
      <c r="D11" s="185"/>
    </row>
    <row r="12" spans="1:4" ht="16.5" thickBot="1" x14ac:dyDescent="0.3">
      <c r="A12" s="78" t="s">
        <v>1123</v>
      </c>
      <c r="B12" s="79" t="s">
        <v>5</v>
      </c>
      <c r="C12" s="79" t="s">
        <v>1124</v>
      </c>
      <c r="D12" s="79" t="s">
        <v>1125</v>
      </c>
    </row>
    <row r="13" spans="1:4" ht="16.5" thickBot="1" x14ac:dyDescent="0.3">
      <c r="A13" s="167" t="s">
        <v>1126</v>
      </c>
      <c r="B13" s="168"/>
      <c r="C13" s="168"/>
      <c r="D13" s="169"/>
    </row>
    <row r="14" spans="1:4" ht="16.5" thickBot="1" x14ac:dyDescent="0.3">
      <c r="A14" s="158" t="s">
        <v>1127</v>
      </c>
      <c r="B14" s="159"/>
      <c r="C14" s="159"/>
      <c r="D14" s="160"/>
    </row>
    <row r="15" spans="1:4" ht="39" thickBot="1" x14ac:dyDescent="0.3">
      <c r="A15" s="80" t="s">
        <v>556</v>
      </c>
      <c r="B15" s="81" t="s">
        <v>557</v>
      </c>
      <c r="C15" s="81" t="s">
        <v>1130</v>
      </c>
      <c r="D15" s="88"/>
    </row>
    <row r="16" spans="1:4" ht="25.5" customHeight="1" thickBot="1" x14ac:dyDescent="0.3">
      <c r="A16" s="158" t="s">
        <v>1136</v>
      </c>
      <c r="B16" s="159"/>
      <c r="C16" s="159"/>
      <c r="D16" s="160"/>
    </row>
    <row r="17" spans="1:4" ht="51.75" thickBot="1" x14ac:dyDescent="0.3">
      <c r="A17" s="80" t="s">
        <v>564</v>
      </c>
      <c r="B17" s="81" t="s">
        <v>1399</v>
      </c>
      <c r="C17" s="81" t="s">
        <v>1140</v>
      </c>
      <c r="D17" s="88"/>
    </row>
    <row r="18" spans="1:4" ht="64.5" thickBot="1" x14ac:dyDescent="0.3">
      <c r="A18" s="80" t="s">
        <v>566</v>
      </c>
      <c r="B18" s="81" t="s">
        <v>1400</v>
      </c>
      <c r="C18" s="81" t="s">
        <v>1142</v>
      </c>
      <c r="D18" s="81" t="s">
        <v>1401</v>
      </c>
    </row>
    <row r="19" spans="1:4" ht="39" thickBot="1" x14ac:dyDescent="0.3">
      <c r="A19" s="80" t="s">
        <v>592</v>
      </c>
      <c r="B19" s="81" t="s">
        <v>593</v>
      </c>
      <c r="C19" s="81" t="s">
        <v>1154</v>
      </c>
      <c r="D19" s="88"/>
    </row>
    <row r="20" spans="1:4" ht="16.5" thickBot="1" x14ac:dyDescent="0.3">
      <c r="A20" s="158" t="s">
        <v>1158</v>
      </c>
      <c r="B20" s="159"/>
      <c r="C20" s="159"/>
      <c r="D20" s="160"/>
    </row>
    <row r="21" spans="1:4" ht="153.75" thickBot="1" x14ac:dyDescent="0.3">
      <c r="A21" s="80" t="s">
        <v>600</v>
      </c>
      <c r="B21" s="81" t="s">
        <v>1402</v>
      </c>
      <c r="C21" s="81" t="s">
        <v>1403</v>
      </c>
      <c r="D21" s="88"/>
    </row>
    <row r="22" spans="1:4" ht="63.75" customHeight="1" thickBot="1" x14ac:dyDescent="0.3">
      <c r="A22" s="158" t="s">
        <v>1404</v>
      </c>
      <c r="B22" s="159"/>
      <c r="C22" s="159"/>
      <c r="D22" s="160"/>
    </row>
    <row r="23" spans="1:4" ht="141" thickBot="1" x14ac:dyDescent="0.3">
      <c r="A23" s="80" t="s">
        <v>602</v>
      </c>
      <c r="B23" s="81" t="s">
        <v>1405</v>
      </c>
      <c r="C23" s="81" t="s">
        <v>1403</v>
      </c>
      <c r="D23" s="81" t="s">
        <v>1406</v>
      </c>
    </row>
    <row r="24" spans="1:4" ht="38.25" customHeight="1" thickBot="1" x14ac:dyDescent="0.3">
      <c r="A24" s="167" t="s">
        <v>1407</v>
      </c>
      <c r="B24" s="168"/>
      <c r="C24" s="168"/>
      <c r="D24" s="169"/>
    </row>
    <row r="25" spans="1:4" ht="38.25" customHeight="1" thickBot="1" x14ac:dyDescent="0.3">
      <c r="A25" s="158" t="s">
        <v>1408</v>
      </c>
      <c r="B25" s="159"/>
      <c r="C25" s="159"/>
      <c r="D25" s="160"/>
    </row>
    <row r="26" spans="1:4" ht="90" thickBot="1" x14ac:dyDescent="0.3">
      <c r="A26" s="80" t="s">
        <v>851</v>
      </c>
      <c r="B26" s="81" t="s">
        <v>852</v>
      </c>
      <c r="C26" s="81" t="s">
        <v>1312</v>
      </c>
      <c r="D26" s="81" t="s">
        <v>1409</v>
      </c>
    </row>
    <row r="27" spans="1:4" ht="128.25" thickBot="1" x14ac:dyDescent="0.3">
      <c r="A27" s="80" t="s">
        <v>853</v>
      </c>
      <c r="B27" s="81" t="s">
        <v>854</v>
      </c>
      <c r="C27" s="81" t="s">
        <v>1312</v>
      </c>
      <c r="D27" s="81" t="s">
        <v>1409</v>
      </c>
    </row>
    <row r="28" spans="1:4" ht="90" thickBot="1" x14ac:dyDescent="0.3">
      <c r="A28" s="80" t="s">
        <v>855</v>
      </c>
      <c r="B28" s="81" t="s">
        <v>856</v>
      </c>
      <c r="C28" s="81" t="s">
        <v>1312</v>
      </c>
      <c r="D28" s="81" t="s">
        <v>1409</v>
      </c>
    </row>
    <row r="29" spans="1:4" ht="90" thickBot="1" x14ac:dyDescent="0.3">
      <c r="A29" s="80" t="s">
        <v>857</v>
      </c>
      <c r="B29" s="81" t="s">
        <v>858</v>
      </c>
      <c r="C29" s="81" t="s">
        <v>1312</v>
      </c>
      <c r="D29" s="81" t="s">
        <v>1409</v>
      </c>
    </row>
    <row r="30" spans="1:4" ht="90" thickBot="1" x14ac:dyDescent="0.3">
      <c r="A30" s="80" t="s">
        <v>859</v>
      </c>
      <c r="B30" s="81" t="s">
        <v>860</v>
      </c>
      <c r="C30" s="81" t="s">
        <v>1312</v>
      </c>
      <c r="D30" s="81" t="s">
        <v>1409</v>
      </c>
    </row>
    <row r="31" spans="1:4" ht="16.5" thickBot="1" x14ac:dyDescent="0.3">
      <c r="A31" s="158" t="s">
        <v>1314</v>
      </c>
      <c r="B31" s="159"/>
      <c r="C31" s="159"/>
      <c r="D31" s="160"/>
    </row>
    <row r="32" spans="1:4" ht="90" thickBot="1" x14ac:dyDescent="0.3">
      <c r="A32" s="80" t="s">
        <v>861</v>
      </c>
      <c r="B32" s="81" t="s">
        <v>862</v>
      </c>
      <c r="C32" s="81"/>
      <c r="D32" s="81" t="s">
        <v>1315</v>
      </c>
    </row>
    <row r="33" spans="1:4" ht="39" thickBot="1" x14ac:dyDescent="0.3">
      <c r="A33" s="80" t="s">
        <v>870</v>
      </c>
      <c r="B33" s="81" t="s">
        <v>1410</v>
      </c>
      <c r="C33" s="81"/>
      <c r="D33" s="81"/>
    </row>
    <row r="34" spans="1:4" ht="26.25" thickBot="1" x14ac:dyDescent="0.3">
      <c r="A34" s="80" t="s">
        <v>872</v>
      </c>
      <c r="B34" s="81" t="s">
        <v>873</v>
      </c>
      <c r="C34" s="81"/>
      <c r="D34" s="81"/>
    </row>
    <row r="35" spans="1:4" ht="25.5" customHeight="1" thickBot="1" x14ac:dyDescent="0.3">
      <c r="A35" s="158" t="s">
        <v>1411</v>
      </c>
      <c r="B35" s="159"/>
      <c r="C35" s="159"/>
      <c r="D35" s="160"/>
    </row>
    <row r="36" spans="1:4" ht="39" thickBot="1" x14ac:dyDescent="0.3">
      <c r="A36" s="80" t="s">
        <v>882</v>
      </c>
      <c r="B36" s="81" t="s">
        <v>1323</v>
      </c>
      <c r="C36" s="81"/>
      <c r="D36" s="81"/>
    </row>
    <row r="37" spans="1:4" ht="51.75" thickBot="1" x14ac:dyDescent="0.3">
      <c r="A37" s="80" t="s">
        <v>884</v>
      </c>
      <c r="B37" s="81" t="s">
        <v>1324</v>
      </c>
      <c r="C37" s="81"/>
      <c r="D37" s="81"/>
    </row>
    <row r="38" spans="1:4" ht="25.5" customHeight="1" thickBot="1" x14ac:dyDescent="0.3">
      <c r="A38" s="158" t="s">
        <v>1412</v>
      </c>
      <c r="B38" s="159"/>
      <c r="C38" s="159"/>
      <c r="D38" s="160"/>
    </row>
    <row r="39" spans="1:4" ht="51.75" thickBot="1" x14ac:dyDescent="0.3">
      <c r="A39" s="80" t="s">
        <v>886</v>
      </c>
      <c r="B39" s="81" t="s">
        <v>1413</v>
      </c>
      <c r="C39" s="81"/>
      <c r="D39" s="81"/>
    </row>
    <row r="40" spans="1:4" ht="85.5" customHeight="1" x14ac:dyDescent="0.25">
      <c r="A40" s="161" t="s">
        <v>888</v>
      </c>
      <c r="B40" s="161" t="s">
        <v>1326</v>
      </c>
      <c r="C40" s="161"/>
      <c r="D40" s="161"/>
    </row>
    <row r="41" spans="1:4" ht="16.5" thickBot="1" x14ac:dyDescent="0.3">
      <c r="A41" s="162"/>
      <c r="B41" s="162"/>
      <c r="C41" s="162"/>
      <c r="D41" s="162"/>
    </row>
    <row r="42" spans="1:4" ht="77.25" thickBot="1" x14ac:dyDescent="0.3">
      <c r="A42" s="80" t="s">
        <v>890</v>
      </c>
      <c r="B42" s="81" t="s">
        <v>1327</v>
      </c>
      <c r="C42" s="81"/>
      <c r="D42" s="81"/>
    </row>
    <row r="43" spans="1:4" ht="77.25" thickBot="1" x14ac:dyDescent="0.3">
      <c r="A43" s="80" t="s">
        <v>892</v>
      </c>
      <c r="B43" s="81" t="s">
        <v>1328</v>
      </c>
      <c r="C43" s="81"/>
      <c r="D43" s="81"/>
    </row>
    <row r="44" spans="1:4" ht="77.25" thickBot="1" x14ac:dyDescent="0.3">
      <c r="A44" s="80" t="s">
        <v>894</v>
      </c>
      <c r="B44" s="81" t="s">
        <v>1329</v>
      </c>
      <c r="C44" s="81"/>
      <c r="D44" s="81"/>
    </row>
    <row r="45" spans="1:4" ht="90" thickBot="1" x14ac:dyDescent="0.3">
      <c r="A45" s="80" t="s">
        <v>896</v>
      </c>
      <c r="B45" s="81" t="s">
        <v>1330</v>
      </c>
      <c r="C45" s="81"/>
      <c r="D45" s="81"/>
    </row>
    <row r="46" spans="1:4" ht="16.5" thickBot="1" x14ac:dyDescent="0.3">
      <c r="A46" s="158" t="s">
        <v>1333</v>
      </c>
      <c r="B46" s="159"/>
      <c r="C46" s="159"/>
      <c r="D46" s="160"/>
    </row>
    <row r="47" spans="1:4" ht="64.5" thickBot="1" x14ac:dyDescent="0.3">
      <c r="A47" s="80" t="s">
        <v>908</v>
      </c>
      <c r="B47" s="81" t="s">
        <v>1414</v>
      </c>
      <c r="C47" s="81"/>
      <c r="D47" s="81"/>
    </row>
    <row r="48" spans="1:4" ht="64.5" thickBot="1" x14ac:dyDescent="0.3">
      <c r="A48" s="80" t="s">
        <v>910</v>
      </c>
      <c r="B48" s="81" t="s">
        <v>1415</v>
      </c>
      <c r="C48" s="81"/>
      <c r="D48" s="81"/>
    </row>
    <row r="49" spans="1:4" ht="77.25" thickBot="1" x14ac:dyDescent="0.3">
      <c r="A49" s="80" t="s">
        <v>912</v>
      </c>
      <c r="B49" s="81" t="s">
        <v>1334</v>
      </c>
      <c r="C49" s="81"/>
      <c r="D49" s="81" t="s">
        <v>1416</v>
      </c>
    </row>
    <row r="50" spans="1:4" ht="16.5" thickBot="1" x14ac:dyDescent="0.3">
      <c r="A50" s="158" t="s">
        <v>1336</v>
      </c>
      <c r="B50" s="159"/>
      <c r="C50" s="159"/>
      <c r="D50" s="160"/>
    </row>
    <row r="51" spans="1:4" ht="51.75" thickBot="1" x14ac:dyDescent="0.3">
      <c r="A51" s="80" t="s">
        <v>918</v>
      </c>
      <c r="B51" s="81" t="s">
        <v>919</v>
      </c>
      <c r="C51" s="81"/>
      <c r="D51" s="81"/>
    </row>
    <row r="52" spans="1:4" ht="51.75" thickBot="1" x14ac:dyDescent="0.3">
      <c r="A52" s="80" t="s">
        <v>920</v>
      </c>
      <c r="B52" s="81" t="s">
        <v>921</v>
      </c>
      <c r="C52" s="81"/>
      <c r="D52" s="81"/>
    </row>
    <row r="53" spans="1:4" ht="51.75" thickBot="1" x14ac:dyDescent="0.3">
      <c r="A53" s="80" t="s">
        <v>922</v>
      </c>
      <c r="B53" s="81" t="s">
        <v>923</v>
      </c>
      <c r="C53" s="81"/>
      <c r="D53" s="81"/>
    </row>
    <row r="54" spans="1:4" ht="51.75" thickBot="1" x14ac:dyDescent="0.3">
      <c r="A54" s="80" t="s">
        <v>924</v>
      </c>
      <c r="B54" s="81" t="s">
        <v>925</v>
      </c>
      <c r="C54" s="81"/>
      <c r="D54" s="81"/>
    </row>
    <row r="55" spans="1:4" ht="64.5" thickBot="1" x14ac:dyDescent="0.3">
      <c r="A55" s="80" t="s">
        <v>926</v>
      </c>
      <c r="B55" s="81" t="s">
        <v>927</v>
      </c>
      <c r="C55" s="81"/>
      <c r="D55" s="81"/>
    </row>
    <row r="56" spans="1:4" ht="77.25" thickBot="1" x14ac:dyDescent="0.3">
      <c r="A56" s="80" t="s">
        <v>345</v>
      </c>
      <c r="B56" s="81" t="s">
        <v>1417</v>
      </c>
      <c r="C56" s="81"/>
      <c r="D56" s="81" t="s">
        <v>1322</v>
      </c>
    </row>
    <row r="57" spans="1:4" ht="16.5" thickBot="1" x14ac:dyDescent="0.3">
      <c r="A57" s="158" t="s">
        <v>1418</v>
      </c>
      <c r="B57" s="159"/>
      <c r="C57" s="159"/>
      <c r="D57" s="160"/>
    </row>
    <row r="58" spans="1:4" ht="26.25" thickBot="1" x14ac:dyDescent="0.3">
      <c r="A58" s="80" t="s">
        <v>929</v>
      </c>
      <c r="B58" s="81" t="s">
        <v>930</v>
      </c>
      <c r="C58" s="81"/>
      <c r="D58" s="81"/>
    </row>
    <row r="59" spans="1:4" ht="26.25" thickBot="1" x14ac:dyDescent="0.3">
      <c r="A59" s="80" t="s">
        <v>931</v>
      </c>
      <c r="B59" s="81" t="s">
        <v>932</v>
      </c>
      <c r="C59" s="81"/>
      <c r="D59" s="81"/>
    </row>
    <row r="60" spans="1:4" ht="26.25" thickBot="1" x14ac:dyDescent="0.3">
      <c r="A60" s="80" t="s">
        <v>933</v>
      </c>
      <c r="B60" s="81" t="s">
        <v>1419</v>
      </c>
      <c r="C60" s="81"/>
      <c r="D60" s="81"/>
    </row>
    <row r="61" spans="1:4" ht="26.25" thickBot="1" x14ac:dyDescent="0.3">
      <c r="A61" s="80" t="s">
        <v>935</v>
      </c>
      <c r="B61" s="81" t="s">
        <v>1420</v>
      </c>
      <c r="C61" s="81"/>
      <c r="D61" s="81"/>
    </row>
    <row r="62" spans="1:4" ht="39" thickBot="1" x14ac:dyDescent="0.3">
      <c r="A62" s="80" t="s">
        <v>937</v>
      </c>
      <c r="B62" s="81" t="s">
        <v>1421</v>
      </c>
      <c r="C62" s="81"/>
      <c r="D62" s="81"/>
    </row>
    <row r="63" spans="1:4" ht="51.75" thickBot="1" x14ac:dyDescent="0.3">
      <c r="A63" s="80" t="s">
        <v>939</v>
      </c>
      <c r="B63" s="81" t="s">
        <v>940</v>
      </c>
      <c r="C63" s="81"/>
      <c r="D63" s="81"/>
    </row>
    <row r="64" spans="1:4" ht="77.25" thickBot="1" x14ac:dyDescent="0.3">
      <c r="A64" s="80" t="s">
        <v>941</v>
      </c>
      <c r="B64" s="81" t="s">
        <v>346</v>
      </c>
      <c r="C64" s="81"/>
      <c r="D64" s="81" t="s">
        <v>1322</v>
      </c>
    </row>
    <row r="65" spans="1:4" ht="38.25" customHeight="1" thickBot="1" x14ac:dyDescent="0.3">
      <c r="A65" s="158" t="s">
        <v>1422</v>
      </c>
      <c r="B65" s="159"/>
      <c r="C65" s="159"/>
      <c r="D65" s="160"/>
    </row>
    <row r="66" spans="1:4" ht="39" thickBot="1" x14ac:dyDescent="0.3">
      <c r="A66" s="80" t="s">
        <v>971</v>
      </c>
      <c r="B66" s="81" t="s">
        <v>972</v>
      </c>
      <c r="C66" s="81"/>
      <c r="D66" s="81" t="s">
        <v>1346</v>
      </c>
    </row>
    <row r="67" spans="1:4" ht="39" thickBot="1" x14ac:dyDescent="0.3">
      <c r="A67" s="80" t="s">
        <v>973</v>
      </c>
      <c r="B67" s="81" t="s">
        <v>1347</v>
      </c>
      <c r="C67" s="81" t="s">
        <v>1348</v>
      </c>
      <c r="D67" s="81"/>
    </row>
    <row r="68" spans="1:4" ht="39" thickBot="1" x14ac:dyDescent="0.3">
      <c r="A68" s="80" t="s">
        <v>975</v>
      </c>
      <c r="B68" s="81" t="s">
        <v>976</v>
      </c>
      <c r="C68" s="81" t="s">
        <v>1348</v>
      </c>
      <c r="D68" s="81"/>
    </row>
    <row r="69" spans="1:4" ht="115.5" thickBot="1" x14ac:dyDescent="0.3">
      <c r="A69" s="80" t="s">
        <v>1008</v>
      </c>
      <c r="B69" s="81" t="s">
        <v>1009</v>
      </c>
      <c r="C69" s="81"/>
      <c r="D69" s="81" t="s">
        <v>1308</v>
      </c>
    </row>
    <row r="70" spans="1:4" ht="16.5" thickBot="1" x14ac:dyDescent="0.3">
      <c r="A70" s="158" t="s">
        <v>1376</v>
      </c>
      <c r="B70" s="159"/>
      <c r="C70" s="159"/>
      <c r="D70" s="160"/>
    </row>
    <row r="71" spans="1:4" ht="51.75" thickBot="1" x14ac:dyDescent="0.3">
      <c r="A71" s="80" t="s">
        <v>454</v>
      </c>
      <c r="B71" s="81" t="s">
        <v>1377</v>
      </c>
      <c r="C71" s="81" t="s">
        <v>1378</v>
      </c>
      <c r="D71" s="81" t="s">
        <v>1379</v>
      </c>
    </row>
    <row r="72" spans="1:4" ht="77.25" thickBot="1" x14ac:dyDescent="0.3">
      <c r="A72" s="80" t="s">
        <v>458</v>
      </c>
      <c r="B72" s="81" t="s">
        <v>1380</v>
      </c>
      <c r="C72" s="81" t="s">
        <v>1381</v>
      </c>
      <c r="D72" s="81" t="s">
        <v>1379</v>
      </c>
    </row>
    <row r="73" spans="1:4" ht="51.75" thickBot="1" x14ac:dyDescent="0.3">
      <c r="A73" s="80" t="s">
        <v>1052</v>
      </c>
      <c r="B73" s="81" t="s">
        <v>1053</v>
      </c>
      <c r="C73" s="81" t="s">
        <v>1378</v>
      </c>
      <c r="D73" s="81" t="s">
        <v>1382</v>
      </c>
    </row>
    <row r="74" spans="1:4" ht="77.25" thickBot="1" x14ac:dyDescent="0.3">
      <c r="A74" s="80" t="s">
        <v>464</v>
      </c>
      <c r="B74" s="81" t="s">
        <v>1423</v>
      </c>
      <c r="C74" s="81" t="s">
        <v>1378</v>
      </c>
      <c r="D74" s="81" t="s">
        <v>1384</v>
      </c>
    </row>
    <row r="75" spans="1:4" ht="90" thickBot="1" x14ac:dyDescent="0.3">
      <c r="A75" s="80" t="s">
        <v>466</v>
      </c>
      <c r="B75" s="81" t="s">
        <v>1424</v>
      </c>
      <c r="C75" s="81" t="s">
        <v>1381</v>
      </c>
      <c r="D75" s="81" t="s">
        <v>1384</v>
      </c>
    </row>
    <row r="76" spans="1:4" ht="16.5" thickBot="1" x14ac:dyDescent="0.3">
      <c r="A76" s="158" t="s">
        <v>1386</v>
      </c>
      <c r="B76" s="159"/>
      <c r="C76" s="159"/>
      <c r="D76" s="160"/>
    </row>
    <row r="77" spans="1:4" ht="26.25" thickBot="1" x14ac:dyDescent="0.3">
      <c r="A77" s="80" t="s">
        <v>1389</v>
      </c>
      <c r="B77" s="81" t="s">
        <v>1390</v>
      </c>
      <c r="C77" s="81"/>
      <c r="D77" s="81" t="s">
        <v>1391</v>
      </c>
    </row>
    <row r="78" spans="1:4" ht="26.25" thickBot="1" x14ac:dyDescent="0.3">
      <c r="A78" s="80" t="s">
        <v>1392</v>
      </c>
      <c r="B78" s="81" t="s">
        <v>1393</v>
      </c>
      <c r="C78" s="81"/>
      <c r="D78" s="81" t="s">
        <v>1391</v>
      </c>
    </row>
    <row r="79" spans="1:4" x14ac:dyDescent="0.25">
      <c r="A79" s="89"/>
    </row>
  </sheetData>
  <mergeCells count="27">
    <mergeCell ref="A20:D20"/>
    <mergeCell ref="A10:D10"/>
    <mergeCell ref="A11:D11"/>
    <mergeCell ref="A13:D13"/>
    <mergeCell ref="A14:D14"/>
    <mergeCell ref="A16:D16"/>
    <mergeCell ref="A24:D24"/>
    <mergeCell ref="A25:D25"/>
    <mergeCell ref="A31:D31"/>
    <mergeCell ref="A35:D35"/>
    <mergeCell ref="A38:D38"/>
    <mergeCell ref="A57:D57"/>
    <mergeCell ref="A65:D65"/>
    <mergeCell ref="A70:D70"/>
    <mergeCell ref="A76:D76"/>
    <mergeCell ref="A1:D1"/>
    <mergeCell ref="A2:D2"/>
    <mergeCell ref="A6:D6"/>
    <mergeCell ref="A7:D7"/>
    <mergeCell ref="A8:D8"/>
    <mergeCell ref="A40:A41"/>
    <mergeCell ref="B40:B41"/>
    <mergeCell ref="C40:C41"/>
    <mergeCell ref="D40:D41"/>
    <mergeCell ref="A46:D46"/>
    <mergeCell ref="A50:D50"/>
    <mergeCell ref="A22:D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CAF53-6547-4D8F-88AC-64F3FFE8346E}">
  <dimension ref="A1:E148"/>
  <sheetViews>
    <sheetView topLeftCell="A136" workbookViewId="0">
      <selection activeCell="A6" sqref="A6:E6"/>
    </sheetView>
  </sheetViews>
  <sheetFormatPr defaultRowHeight="15.75" x14ac:dyDescent="0.25"/>
  <cols>
    <col min="1" max="1" width="11.625" customWidth="1"/>
    <col min="2" max="2" width="18.75" customWidth="1"/>
    <col min="3" max="3" width="13.75" customWidth="1"/>
    <col min="4" max="4" width="11.875" customWidth="1"/>
    <col min="5" max="5" width="14.875" customWidth="1"/>
  </cols>
  <sheetData>
    <row r="1" spans="1:5" ht="26.25" x14ac:dyDescent="0.25">
      <c r="A1" s="156" t="s">
        <v>1117</v>
      </c>
      <c r="B1" s="156"/>
      <c r="C1" s="156"/>
      <c r="D1" s="156"/>
      <c r="E1" s="156"/>
    </row>
    <row r="2" spans="1:5" ht="25.5" x14ac:dyDescent="0.25">
      <c r="A2" s="157" t="s">
        <v>1118</v>
      </c>
      <c r="B2" s="157"/>
      <c r="C2" s="157"/>
      <c r="D2" s="157"/>
      <c r="E2" s="157"/>
    </row>
    <row r="3" spans="1:5" ht="26.25" x14ac:dyDescent="0.25">
      <c r="A3" s="75"/>
    </row>
    <row r="4" spans="1:5" ht="26.25" x14ac:dyDescent="0.25">
      <c r="A4" s="75"/>
    </row>
    <row r="5" spans="1:5" ht="26.25" x14ac:dyDescent="0.25">
      <c r="A5" s="156" t="s">
        <v>1425</v>
      </c>
      <c r="B5" s="156"/>
      <c r="C5" s="156"/>
      <c r="D5" s="156"/>
      <c r="E5" s="156"/>
    </row>
    <row r="6" spans="1:5" ht="48" customHeight="1" x14ac:dyDescent="0.25">
      <c r="A6" s="188" t="s">
        <v>1426</v>
      </c>
      <c r="B6" s="188"/>
      <c r="C6" s="188"/>
      <c r="D6" s="188"/>
      <c r="E6" s="188"/>
    </row>
    <row r="7" spans="1:5" ht="26.25" x14ac:dyDescent="0.25">
      <c r="A7" s="75"/>
    </row>
    <row r="8" spans="1:5" ht="26.25" x14ac:dyDescent="0.25">
      <c r="A8" s="75"/>
    </row>
    <row r="9" spans="1:5" ht="26.25" x14ac:dyDescent="0.25">
      <c r="A9" s="75"/>
    </row>
    <row r="10" spans="1:5" ht="18" x14ac:dyDescent="0.25">
      <c r="A10" s="90" t="s">
        <v>1427</v>
      </c>
    </row>
    <row r="11" spans="1:5" ht="18.75" thickBot="1" x14ac:dyDescent="0.3">
      <c r="A11" s="91"/>
    </row>
    <row r="12" spans="1:5" ht="25.5" customHeight="1" x14ac:dyDescent="0.25">
      <c r="A12" s="180" t="s">
        <v>1428</v>
      </c>
      <c r="B12" s="181"/>
      <c r="C12" s="181"/>
      <c r="D12" s="181"/>
      <c r="E12" s="182"/>
    </row>
    <row r="13" spans="1:5" ht="25.5" customHeight="1" thickBot="1" x14ac:dyDescent="0.3">
      <c r="A13" s="183" t="s">
        <v>1429</v>
      </c>
      <c r="B13" s="184"/>
      <c r="C13" s="184"/>
      <c r="D13" s="184"/>
      <c r="E13" s="185"/>
    </row>
    <row r="14" spans="1:5" ht="16.5" thickBot="1" x14ac:dyDescent="0.3">
      <c r="A14" s="78" t="s">
        <v>1123</v>
      </c>
      <c r="B14" s="79" t="s">
        <v>5</v>
      </c>
      <c r="C14" s="79" t="s">
        <v>1124</v>
      </c>
      <c r="D14" s="186" t="s">
        <v>1125</v>
      </c>
      <c r="E14" s="187"/>
    </row>
    <row r="15" spans="1:5" ht="16.5" thickBot="1" x14ac:dyDescent="0.3">
      <c r="A15" s="158" t="s">
        <v>1127</v>
      </c>
      <c r="B15" s="159"/>
      <c r="C15" s="159"/>
      <c r="D15" s="159"/>
      <c r="E15" s="160"/>
    </row>
    <row r="16" spans="1:5" ht="26.25" thickBot="1" x14ac:dyDescent="0.3">
      <c r="A16" s="80" t="s">
        <v>6</v>
      </c>
      <c r="B16" s="81" t="s">
        <v>1430</v>
      </c>
      <c r="C16" s="81" t="s">
        <v>1431</v>
      </c>
      <c r="D16" s="154"/>
      <c r="E16" s="155"/>
    </row>
    <row r="17" spans="1:5" ht="26.25" thickBot="1" x14ac:dyDescent="0.3">
      <c r="A17" s="80" t="s">
        <v>560</v>
      </c>
      <c r="B17" s="81" t="s">
        <v>1432</v>
      </c>
      <c r="C17" s="81" t="s">
        <v>1134</v>
      </c>
      <c r="D17" s="189"/>
      <c r="E17" s="190"/>
    </row>
    <row r="18" spans="1:5" ht="26.25" thickBot="1" x14ac:dyDescent="0.3">
      <c r="A18" s="80" t="s">
        <v>535</v>
      </c>
      <c r="B18" s="81" t="s">
        <v>1433</v>
      </c>
      <c r="C18" s="81" t="s">
        <v>1434</v>
      </c>
      <c r="D18" s="189"/>
      <c r="E18" s="190"/>
    </row>
    <row r="19" spans="1:5" ht="16.5" thickBot="1" x14ac:dyDescent="0.3">
      <c r="A19" s="158" t="s">
        <v>1136</v>
      </c>
      <c r="B19" s="159"/>
      <c r="C19" s="159"/>
      <c r="D19" s="159"/>
      <c r="E19" s="160"/>
    </row>
    <row r="20" spans="1:5" ht="39" thickBot="1" x14ac:dyDescent="0.3">
      <c r="A20" s="80" t="s">
        <v>562</v>
      </c>
      <c r="B20" s="81" t="s">
        <v>563</v>
      </c>
      <c r="C20" s="81" t="s">
        <v>1137</v>
      </c>
      <c r="D20" s="154" t="s">
        <v>1267</v>
      </c>
      <c r="E20" s="155"/>
    </row>
    <row r="21" spans="1:5" ht="26.25" thickBot="1" x14ac:dyDescent="0.3">
      <c r="A21" s="80" t="s">
        <v>575</v>
      </c>
      <c r="B21" s="81" t="s">
        <v>576</v>
      </c>
      <c r="C21" s="81" t="s">
        <v>1148</v>
      </c>
      <c r="D21" s="154" t="s">
        <v>1267</v>
      </c>
      <c r="E21" s="155"/>
    </row>
    <row r="22" spans="1:5" ht="26.25" thickBot="1" x14ac:dyDescent="0.3">
      <c r="A22" s="80" t="s">
        <v>577</v>
      </c>
      <c r="B22" s="81" t="s">
        <v>578</v>
      </c>
      <c r="C22" s="81" t="s">
        <v>1134</v>
      </c>
      <c r="D22" s="154" t="s">
        <v>1267</v>
      </c>
      <c r="E22" s="155"/>
    </row>
    <row r="23" spans="1:5" ht="26.25" thickBot="1" x14ac:dyDescent="0.3">
      <c r="A23" s="80" t="s">
        <v>28</v>
      </c>
      <c r="B23" s="81" t="s">
        <v>1151</v>
      </c>
      <c r="C23" s="81" t="s">
        <v>1134</v>
      </c>
      <c r="D23" s="154" t="s">
        <v>1267</v>
      </c>
      <c r="E23" s="155"/>
    </row>
    <row r="24" spans="1:5" ht="26.25" thickBot="1" x14ac:dyDescent="0.3">
      <c r="A24" s="80" t="s">
        <v>580</v>
      </c>
      <c r="B24" s="81" t="s">
        <v>581</v>
      </c>
      <c r="C24" s="81" t="s">
        <v>1134</v>
      </c>
      <c r="D24" s="154" t="s">
        <v>1267</v>
      </c>
      <c r="E24" s="155"/>
    </row>
    <row r="25" spans="1:5" ht="16.5" thickBot="1" x14ac:dyDescent="0.3">
      <c r="A25" s="158" t="s">
        <v>1164</v>
      </c>
      <c r="B25" s="159"/>
      <c r="C25" s="159"/>
      <c r="D25" s="159"/>
      <c r="E25" s="160"/>
    </row>
    <row r="26" spans="1:5" ht="16.5" thickBot="1" x14ac:dyDescent="0.3">
      <c r="A26" s="80" t="s">
        <v>54</v>
      </c>
      <c r="B26" s="81" t="s">
        <v>604</v>
      </c>
      <c r="C26" s="81" t="s">
        <v>1132</v>
      </c>
      <c r="D26" s="154" t="s">
        <v>1267</v>
      </c>
      <c r="E26" s="155"/>
    </row>
    <row r="27" spans="1:5" ht="16.5" thickBot="1" x14ac:dyDescent="0.3">
      <c r="A27" s="158" t="s">
        <v>1193</v>
      </c>
      <c r="B27" s="159"/>
      <c r="C27" s="159"/>
      <c r="D27" s="159"/>
      <c r="E27" s="160"/>
    </row>
    <row r="28" spans="1:5" ht="39" thickBot="1" x14ac:dyDescent="0.3">
      <c r="A28" s="80" t="s">
        <v>628</v>
      </c>
      <c r="B28" s="81" t="s">
        <v>629</v>
      </c>
      <c r="C28" s="81" t="s">
        <v>1194</v>
      </c>
      <c r="D28" s="154" t="s">
        <v>1267</v>
      </c>
      <c r="E28" s="155"/>
    </row>
    <row r="29" spans="1:5" ht="39" thickBot="1" x14ac:dyDescent="0.3">
      <c r="A29" s="80" t="s">
        <v>630</v>
      </c>
      <c r="B29" s="81" t="s">
        <v>631</v>
      </c>
      <c r="C29" s="81" t="s">
        <v>1194</v>
      </c>
      <c r="D29" s="154" t="s">
        <v>1267</v>
      </c>
      <c r="E29" s="155"/>
    </row>
    <row r="30" spans="1:5" ht="39" thickBot="1" x14ac:dyDescent="0.3">
      <c r="A30" s="80" t="s">
        <v>632</v>
      </c>
      <c r="B30" s="81" t="s">
        <v>633</v>
      </c>
      <c r="C30" s="81" t="s">
        <v>1194</v>
      </c>
      <c r="D30" s="154" t="s">
        <v>1267</v>
      </c>
      <c r="E30" s="155"/>
    </row>
    <row r="31" spans="1:5" ht="39" thickBot="1" x14ac:dyDescent="0.3">
      <c r="A31" s="80" t="s">
        <v>634</v>
      </c>
      <c r="B31" s="81" t="s">
        <v>635</v>
      </c>
      <c r="C31" s="81" t="s">
        <v>1194</v>
      </c>
      <c r="D31" s="154" t="s">
        <v>1267</v>
      </c>
      <c r="E31" s="155"/>
    </row>
    <row r="32" spans="1:5" ht="16.5" thickBot="1" x14ac:dyDescent="0.3">
      <c r="A32" s="158" t="s">
        <v>1435</v>
      </c>
      <c r="B32" s="159"/>
      <c r="C32" s="159"/>
      <c r="D32" s="159"/>
      <c r="E32" s="160"/>
    </row>
    <row r="33" spans="1:5" ht="39" thickBot="1" x14ac:dyDescent="0.3">
      <c r="A33" s="80" t="s">
        <v>636</v>
      </c>
      <c r="B33" s="81" t="s">
        <v>637</v>
      </c>
      <c r="C33" s="81" t="s">
        <v>1194</v>
      </c>
      <c r="D33" s="154" t="s">
        <v>1267</v>
      </c>
      <c r="E33" s="155"/>
    </row>
    <row r="34" spans="1:5" ht="39" thickBot="1" x14ac:dyDescent="0.3">
      <c r="A34" s="80" t="s">
        <v>638</v>
      </c>
      <c r="B34" s="81" t="s">
        <v>639</v>
      </c>
      <c r="C34" s="81" t="s">
        <v>1194</v>
      </c>
      <c r="D34" s="154" t="s">
        <v>1267</v>
      </c>
      <c r="E34" s="155"/>
    </row>
    <row r="35" spans="1:5" ht="39" thickBot="1" x14ac:dyDescent="0.3">
      <c r="A35" s="80" t="s">
        <v>640</v>
      </c>
      <c r="B35" s="81" t="s">
        <v>641</v>
      </c>
      <c r="C35" s="81" t="s">
        <v>1194</v>
      </c>
      <c r="D35" s="154" t="s">
        <v>1267</v>
      </c>
      <c r="E35" s="155"/>
    </row>
    <row r="36" spans="1:5" ht="51.75" thickBot="1" x14ac:dyDescent="0.3">
      <c r="A36" s="80" t="s">
        <v>642</v>
      </c>
      <c r="B36" s="81" t="s">
        <v>643</v>
      </c>
      <c r="C36" s="81" t="s">
        <v>1194</v>
      </c>
      <c r="D36" s="154" t="s">
        <v>1267</v>
      </c>
      <c r="E36" s="155"/>
    </row>
    <row r="37" spans="1:5" ht="26.25" thickBot="1" x14ac:dyDescent="0.3">
      <c r="A37" s="80" t="s">
        <v>644</v>
      </c>
      <c r="B37" s="81" t="s">
        <v>645</v>
      </c>
      <c r="C37" s="81" t="s">
        <v>1200</v>
      </c>
      <c r="D37" s="154" t="s">
        <v>1267</v>
      </c>
      <c r="E37" s="155"/>
    </row>
    <row r="38" spans="1:5" ht="26.25" thickBot="1" x14ac:dyDescent="0.3">
      <c r="A38" s="80" t="s">
        <v>646</v>
      </c>
      <c r="B38" s="81" t="s">
        <v>647</v>
      </c>
      <c r="C38" s="81" t="s">
        <v>1202</v>
      </c>
      <c r="D38" s="154" t="s">
        <v>1267</v>
      </c>
      <c r="E38" s="155"/>
    </row>
    <row r="39" spans="1:5" ht="26.25" thickBot="1" x14ac:dyDescent="0.3">
      <c r="A39" s="80" t="s">
        <v>648</v>
      </c>
      <c r="B39" s="81" t="s">
        <v>1203</v>
      </c>
      <c r="C39" s="81" t="s">
        <v>1202</v>
      </c>
      <c r="D39" s="154" t="s">
        <v>1267</v>
      </c>
      <c r="E39" s="155"/>
    </row>
    <row r="40" spans="1:5" ht="26.25" thickBot="1" x14ac:dyDescent="0.3">
      <c r="A40" s="80" t="s">
        <v>650</v>
      </c>
      <c r="B40" s="81" t="s">
        <v>1204</v>
      </c>
      <c r="C40" s="81" t="s">
        <v>1202</v>
      </c>
      <c r="D40" s="154" t="s">
        <v>1267</v>
      </c>
      <c r="E40" s="155"/>
    </row>
    <row r="41" spans="1:5" ht="39" thickBot="1" x14ac:dyDescent="0.3">
      <c r="A41" s="80" t="s">
        <v>652</v>
      </c>
      <c r="B41" s="81" t="s">
        <v>653</v>
      </c>
      <c r="C41" s="81" t="s">
        <v>1202</v>
      </c>
      <c r="D41" s="154" t="s">
        <v>1267</v>
      </c>
      <c r="E41" s="155"/>
    </row>
    <row r="42" spans="1:5" ht="16.5" thickBot="1" x14ac:dyDescent="0.3">
      <c r="A42" s="158" t="s">
        <v>1207</v>
      </c>
      <c r="B42" s="159"/>
      <c r="C42" s="159"/>
      <c r="D42" s="159"/>
      <c r="E42" s="160"/>
    </row>
    <row r="43" spans="1:5" ht="26.25" thickBot="1" x14ac:dyDescent="0.3">
      <c r="A43" s="80" t="s">
        <v>504</v>
      </c>
      <c r="B43" s="81" t="s">
        <v>1208</v>
      </c>
      <c r="C43" s="81" t="s">
        <v>1209</v>
      </c>
      <c r="D43" s="154" t="s">
        <v>1267</v>
      </c>
      <c r="E43" s="155"/>
    </row>
    <row r="44" spans="1:5" ht="26.25" thickBot="1" x14ac:dyDescent="0.3">
      <c r="A44" s="80" t="s">
        <v>537</v>
      </c>
      <c r="B44" s="81" t="s">
        <v>538</v>
      </c>
      <c r="C44" s="81" t="s">
        <v>1209</v>
      </c>
      <c r="D44" s="154" t="s">
        <v>1267</v>
      </c>
      <c r="E44" s="155"/>
    </row>
    <row r="45" spans="1:5" ht="39" thickBot="1" x14ac:dyDescent="0.3">
      <c r="A45" s="80" t="s">
        <v>654</v>
      </c>
      <c r="B45" s="81" t="s">
        <v>655</v>
      </c>
      <c r="C45" s="81" t="s">
        <v>1209</v>
      </c>
      <c r="D45" s="154" t="s">
        <v>1267</v>
      </c>
      <c r="E45" s="155"/>
    </row>
    <row r="46" spans="1:5" ht="26.25" thickBot="1" x14ac:dyDescent="0.3">
      <c r="A46" s="80" t="s">
        <v>539</v>
      </c>
      <c r="B46" s="81" t="s">
        <v>1436</v>
      </c>
      <c r="C46" s="81"/>
      <c r="D46" s="154" t="s">
        <v>1267</v>
      </c>
      <c r="E46" s="155"/>
    </row>
    <row r="47" spans="1:5" ht="39" thickBot="1" x14ac:dyDescent="0.3">
      <c r="A47" s="80" t="s">
        <v>656</v>
      </c>
      <c r="B47" s="81" t="s">
        <v>657</v>
      </c>
      <c r="C47" s="81" t="s">
        <v>1209</v>
      </c>
      <c r="D47" s="154" t="s">
        <v>1267</v>
      </c>
      <c r="E47" s="155"/>
    </row>
    <row r="48" spans="1:5" ht="16.5" thickBot="1" x14ac:dyDescent="0.3">
      <c r="A48" s="158" t="s">
        <v>1211</v>
      </c>
      <c r="B48" s="159"/>
      <c r="C48" s="159"/>
      <c r="D48" s="159"/>
      <c r="E48" s="160"/>
    </row>
    <row r="49" spans="1:5" ht="39" thickBot="1" x14ac:dyDescent="0.3">
      <c r="A49" s="80" t="s">
        <v>658</v>
      </c>
      <c r="B49" s="81" t="s">
        <v>659</v>
      </c>
      <c r="C49" s="81" t="s">
        <v>1212</v>
      </c>
      <c r="D49" s="154" t="s">
        <v>1267</v>
      </c>
      <c r="E49" s="155"/>
    </row>
    <row r="50" spans="1:5" ht="39" thickBot="1" x14ac:dyDescent="0.3">
      <c r="A50" s="80" t="s">
        <v>662</v>
      </c>
      <c r="B50" s="81" t="s">
        <v>663</v>
      </c>
      <c r="C50" s="81" t="s">
        <v>1212</v>
      </c>
      <c r="D50" s="154" t="s">
        <v>1267</v>
      </c>
      <c r="E50" s="155"/>
    </row>
    <row r="51" spans="1:5" ht="39" thickBot="1" x14ac:dyDescent="0.3">
      <c r="A51" s="80" t="s">
        <v>664</v>
      </c>
      <c r="B51" s="81" t="s">
        <v>665</v>
      </c>
      <c r="C51" s="81" t="s">
        <v>1212</v>
      </c>
      <c r="D51" s="154" t="s">
        <v>1267</v>
      </c>
      <c r="E51" s="155"/>
    </row>
    <row r="52" spans="1:5" ht="39" thickBot="1" x14ac:dyDescent="0.3">
      <c r="A52" s="80" t="s">
        <v>668</v>
      </c>
      <c r="B52" s="81" t="s">
        <v>669</v>
      </c>
      <c r="C52" s="81" t="s">
        <v>1218</v>
      </c>
      <c r="D52" s="154" t="s">
        <v>1267</v>
      </c>
      <c r="E52" s="155"/>
    </row>
    <row r="53" spans="1:5" ht="39" thickBot="1" x14ac:dyDescent="0.3">
      <c r="A53" s="80" t="s">
        <v>670</v>
      </c>
      <c r="B53" s="81" t="s">
        <v>671</v>
      </c>
      <c r="C53" s="81" t="s">
        <v>1220</v>
      </c>
      <c r="D53" s="154" t="s">
        <v>1267</v>
      </c>
      <c r="E53" s="155"/>
    </row>
    <row r="54" spans="1:5" ht="39" thickBot="1" x14ac:dyDescent="0.3">
      <c r="A54" s="80" t="s">
        <v>674</v>
      </c>
      <c r="B54" s="81" t="s">
        <v>675</v>
      </c>
      <c r="C54" s="81" t="s">
        <v>1222</v>
      </c>
      <c r="D54" s="154" t="s">
        <v>1267</v>
      </c>
      <c r="E54" s="155"/>
    </row>
    <row r="55" spans="1:5" ht="26.25" thickBot="1" x14ac:dyDescent="0.3">
      <c r="A55" s="80" t="s">
        <v>676</v>
      </c>
      <c r="B55" s="81" t="s">
        <v>1224</v>
      </c>
      <c r="C55" s="81" t="s">
        <v>1222</v>
      </c>
      <c r="D55" s="154" t="s">
        <v>1267</v>
      </c>
      <c r="E55" s="155"/>
    </row>
    <row r="56" spans="1:5" ht="25.5" customHeight="1" thickBot="1" x14ac:dyDescent="0.3">
      <c r="A56" s="158" t="s">
        <v>1228</v>
      </c>
      <c r="B56" s="159"/>
      <c r="C56" s="159"/>
      <c r="D56" s="159"/>
      <c r="E56" s="160"/>
    </row>
    <row r="57" spans="1:5" ht="39" thickBot="1" x14ac:dyDescent="0.3">
      <c r="A57" s="80" t="s">
        <v>680</v>
      </c>
      <c r="B57" s="81" t="s">
        <v>681</v>
      </c>
      <c r="C57" s="81" t="s">
        <v>1229</v>
      </c>
      <c r="D57" s="154" t="s">
        <v>1267</v>
      </c>
      <c r="E57" s="155"/>
    </row>
    <row r="58" spans="1:5" ht="51.75" thickBot="1" x14ac:dyDescent="0.3">
      <c r="A58" s="80" t="s">
        <v>682</v>
      </c>
      <c r="B58" s="81" t="s">
        <v>1231</v>
      </c>
      <c r="C58" s="81" t="s">
        <v>1229</v>
      </c>
      <c r="D58" s="154" t="s">
        <v>1267</v>
      </c>
      <c r="E58" s="155"/>
    </row>
    <row r="59" spans="1:5" ht="39" thickBot="1" x14ac:dyDescent="0.3">
      <c r="A59" s="80" t="s">
        <v>684</v>
      </c>
      <c r="B59" s="81" t="s">
        <v>1233</v>
      </c>
      <c r="C59" s="81" t="s">
        <v>1229</v>
      </c>
      <c r="D59" s="154" t="s">
        <v>1267</v>
      </c>
      <c r="E59" s="155"/>
    </row>
    <row r="60" spans="1:5" ht="16.5" thickBot="1" x14ac:dyDescent="0.3">
      <c r="A60" s="158" t="s">
        <v>1235</v>
      </c>
      <c r="B60" s="159"/>
      <c r="C60" s="159"/>
      <c r="D60" s="159"/>
      <c r="E60" s="160"/>
    </row>
    <row r="61" spans="1:5" ht="39" thickBot="1" x14ac:dyDescent="0.3">
      <c r="A61" s="80" t="s">
        <v>686</v>
      </c>
      <c r="B61" s="81" t="s">
        <v>687</v>
      </c>
      <c r="C61" s="81" t="s">
        <v>1229</v>
      </c>
      <c r="D61" s="154" t="s">
        <v>1267</v>
      </c>
      <c r="E61" s="155"/>
    </row>
    <row r="62" spans="1:5" ht="39" thickBot="1" x14ac:dyDescent="0.3">
      <c r="A62" s="80" t="s">
        <v>688</v>
      </c>
      <c r="B62" s="81" t="s">
        <v>1237</v>
      </c>
      <c r="C62" s="81" t="s">
        <v>1229</v>
      </c>
      <c r="D62" s="154" t="s">
        <v>1267</v>
      </c>
      <c r="E62" s="155"/>
    </row>
    <row r="63" spans="1:5" ht="39" thickBot="1" x14ac:dyDescent="0.3">
      <c r="A63" s="80" t="s">
        <v>690</v>
      </c>
      <c r="B63" s="81" t="s">
        <v>691</v>
      </c>
      <c r="C63" s="81" t="s">
        <v>1229</v>
      </c>
      <c r="D63" s="154" t="s">
        <v>1267</v>
      </c>
      <c r="E63" s="155"/>
    </row>
    <row r="64" spans="1:5" ht="16.5" thickBot="1" x14ac:dyDescent="0.3">
      <c r="A64" s="158" t="s">
        <v>1243</v>
      </c>
      <c r="B64" s="159"/>
      <c r="C64" s="159"/>
      <c r="D64" s="159"/>
      <c r="E64" s="160"/>
    </row>
    <row r="65" spans="1:5" ht="26.25" thickBot="1" x14ac:dyDescent="0.3">
      <c r="A65" s="80" t="s">
        <v>698</v>
      </c>
      <c r="B65" s="81" t="s">
        <v>699</v>
      </c>
      <c r="C65" s="154" t="s">
        <v>1229</v>
      </c>
      <c r="D65" s="155"/>
      <c r="E65" s="81" t="s">
        <v>1267</v>
      </c>
    </row>
    <row r="66" spans="1:5" ht="26.25" thickBot="1" x14ac:dyDescent="0.3">
      <c r="A66" s="80" t="s">
        <v>700</v>
      </c>
      <c r="B66" s="81" t="s">
        <v>1245</v>
      </c>
      <c r="C66" s="154" t="s">
        <v>1229</v>
      </c>
      <c r="D66" s="155"/>
      <c r="E66" s="81" t="s">
        <v>1267</v>
      </c>
    </row>
    <row r="67" spans="1:5" ht="25.5" customHeight="1" thickBot="1" x14ac:dyDescent="0.3">
      <c r="A67" s="158" t="s">
        <v>1249</v>
      </c>
      <c r="B67" s="159"/>
      <c r="C67" s="159"/>
      <c r="D67" s="159"/>
      <c r="E67" s="160"/>
    </row>
    <row r="68" spans="1:5" ht="64.5" thickBot="1" x14ac:dyDescent="0.3">
      <c r="A68" s="80" t="s">
        <v>706</v>
      </c>
      <c r="B68" s="81" t="s">
        <v>707</v>
      </c>
      <c r="C68" s="81" t="s">
        <v>1250</v>
      </c>
      <c r="D68" s="154" t="s">
        <v>1437</v>
      </c>
      <c r="E68" s="155"/>
    </row>
    <row r="69" spans="1:5" ht="64.5" thickBot="1" x14ac:dyDescent="0.3">
      <c r="A69" s="80" t="s">
        <v>708</v>
      </c>
      <c r="B69" s="81" t="s">
        <v>709</v>
      </c>
      <c r="C69" s="81" t="s">
        <v>1250</v>
      </c>
      <c r="D69" s="154" t="s">
        <v>1340</v>
      </c>
      <c r="E69" s="155"/>
    </row>
    <row r="70" spans="1:5" ht="16.5" thickBot="1" x14ac:dyDescent="0.3">
      <c r="A70" s="158" t="s">
        <v>1254</v>
      </c>
      <c r="B70" s="159"/>
      <c r="C70" s="159"/>
      <c r="D70" s="159"/>
      <c r="E70" s="160"/>
    </row>
    <row r="71" spans="1:5" ht="51.75" thickBot="1" x14ac:dyDescent="0.3">
      <c r="A71" s="80" t="s">
        <v>714</v>
      </c>
      <c r="B71" s="81" t="s">
        <v>1255</v>
      </c>
      <c r="C71" s="81" t="s">
        <v>1250</v>
      </c>
      <c r="D71" s="154" t="s">
        <v>1340</v>
      </c>
      <c r="E71" s="155"/>
    </row>
    <row r="72" spans="1:5" ht="51.75" thickBot="1" x14ac:dyDescent="0.3">
      <c r="A72" s="80" t="s">
        <v>716</v>
      </c>
      <c r="B72" s="81" t="s">
        <v>1257</v>
      </c>
      <c r="C72" s="81" t="s">
        <v>1250</v>
      </c>
      <c r="D72" s="154" t="s">
        <v>1340</v>
      </c>
      <c r="E72" s="155"/>
    </row>
    <row r="73" spans="1:5" ht="77.25" thickBot="1" x14ac:dyDescent="0.3">
      <c r="A73" s="80" t="s">
        <v>1259</v>
      </c>
      <c r="B73" s="81" t="s">
        <v>1260</v>
      </c>
      <c r="C73" s="81" t="s">
        <v>1137</v>
      </c>
      <c r="D73" s="154" t="s">
        <v>1340</v>
      </c>
      <c r="E73" s="155"/>
    </row>
    <row r="74" spans="1:5" ht="64.5" thickBot="1" x14ac:dyDescent="0.3">
      <c r="A74" s="80" t="s">
        <v>718</v>
      </c>
      <c r="B74" s="81" t="s">
        <v>1262</v>
      </c>
      <c r="C74" s="81" t="s">
        <v>1132</v>
      </c>
      <c r="D74" s="154" t="s">
        <v>1340</v>
      </c>
      <c r="E74" s="155"/>
    </row>
    <row r="75" spans="1:5" ht="16.5" thickBot="1" x14ac:dyDescent="0.3">
      <c r="A75" s="158" t="s">
        <v>1263</v>
      </c>
      <c r="B75" s="159"/>
      <c r="C75" s="159"/>
      <c r="D75" s="159"/>
      <c r="E75" s="160"/>
    </row>
    <row r="76" spans="1:5" ht="26.25" thickBot="1" x14ac:dyDescent="0.3">
      <c r="A76" s="80" t="s">
        <v>540</v>
      </c>
      <c r="B76" s="81" t="s">
        <v>1438</v>
      </c>
      <c r="C76" s="81" t="s">
        <v>1134</v>
      </c>
      <c r="D76" s="154" t="s">
        <v>1267</v>
      </c>
      <c r="E76" s="155"/>
    </row>
    <row r="77" spans="1:5" ht="25.5" customHeight="1" thickBot="1" x14ac:dyDescent="0.3">
      <c r="A77" s="158" t="s">
        <v>1265</v>
      </c>
      <c r="B77" s="159"/>
      <c r="C77" s="159"/>
      <c r="D77" s="159"/>
      <c r="E77" s="160"/>
    </row>
    <row r="78" spans="1:5" ht="26.25" thickBot="1" x14ac:dyDescent="0.3">
      <c r="A78" s="80" t="s">
        <v>722</v>
      </c>
      <c r="B78" s="81" t="s">
        <v>723</v>
      </c>
      <c r="C78" s="81" t="s">
        <v>1266</v>
      </c>
      <c r="D78" s="154" t="s">
        <v>1267</v>
      </c>
      <c r="E78" s="155"/>
    </row>
    <row r="79" spans="1:5" ht="26.25" thickBot="1" x14ac:dyDescent="0.3">
      <c r="A79" s="80" t="s">
        <v>724</v>
      </c>
      <c r="B79" s="81" t="s">
        <v>725</v>
      </c>
      <c r="C79" s="81" t="s">
        <v>1266</v>
      </c>
      <c r="D79" s="154" t="s">
        <v>1267</v>
      </c>
      <c r="E79" s="155"/>
    </row>
    <row r="80" spans="1:5" ht="26.25" thickBot="1" x14ac:dyDescent="0.3">
      <c r="A80" s="80" t="s">
        <v>726</v>
      </c>
      <c r="B80" s="81" t="s">
        <v>727</v>
      </c>
      <c r="C80" s="81" t="s">
        <v>1266</v>
      </c>
      <c r="D80" s="154" t="s">
        <v>1267</v>
      </c>
      <c r="E80" s="155"/>
    </row>
    <row r="81" spans="1:5" ht="26.25" thickBot="1" x14ac:dyDescent="0.3">
      <c r="A81" s="80" t="s">
        <v>728</v>
      </c>
      <c r="B81" s="81" t="s">
        <v>729</v>
      </c>
      <c r="C81" s="81" t="s">
        <v>1266</v>
      </c>
      <c r="D81" s="154" t="s">
        <v>1267</v>
      </c>
      <c r="E81" s="155"/>
    </row>
    <row r="82" spans="1:5" ht="25.5" customHeight="1" thickBot="1" x14ac:dyDescent="0.3">
      <c r="A82" s="158" t="s">
        <v>1268</v>
      </c>
      <c r="B82" s="159"/>
      <c r="C82" s="159"/>
      <c r="D82" s="159"/>
      <c r="E82" s="160"/>
    </row>
    <row r="83" spans="1:5" ht="26.25" thickBot="1" x14ac:dyDescent="0.3">
      <c r="A83" s="80" t="s">
        <v>1081</v>
      </c>
      <c r="B83" s="81" t="s">
        <v>1439</v>
      </c>
      <c r="C83" s="81" t="s">
        <v>1266</v>
      </c>
      <c r="D83" s="154" t="s">
        <v>1267</v>
      </c>
      <c r="E83" s="155"/>
    </row>
    <row r="84" spans="1:5" ht="26.25" thickBot="1" x14ac:dyDescent="0.3">
      <c r="A84" s="80" t="s">
        <v>1083</v>
      </c>
      <c r="B84" s="81" t="s">
        <v>1440</v>
      </c>
      <c r="C84" s="81" t="s">
        <v>1266</v>
      </c>
      <c r="D84" s="154" t="s">
        <v>1267</v>
      </c>
      <c r="E84" s="155"/>
    </row>
    <row r="85" spans="1:5" ht="90" thickBot="1" x14ac:dyDescent="0.3">
      <c r="A85" s="80" t="s">
        <v>730</v>
      </c>
      <c r="B85" s="81" t="s">
        <v>1269</v>
      </c>
      <c r="C85" s="81" t="s">
        <v>1266</v>
      </c>
      <c r="D85" s="154" t="s">
        <v>1267</v>
      </c>
      <c r="E85" s="155"/>
    </row>
    <row r="86" spans="1:5" ht="90" thickBot="1" x14ac:dyDescent="0.3">
      <c r="A86" s="80" t="s">
        <v>732</v>
      </c>
      <c r="B86" s="81" t="s">
        <v>1271</v>
      </c>
      <c r="C86" s="81" t="s">
        <v>1266</v>
      </c>
      <c r="D86" s="154" t="s">
        <v>1267</v>
      </c>
      <c r="E86" s="155"/>
    </row>
    <row r="87" spans="1:5" ht="26.25" thickBot="1" x14ac:dyDescent="0.3">
      <c r="A87" s="80" t="s">
        <v>1086</v>
      </c>
      <c r="B87" s="81" t="s">
        <v>1441</v>
      </c>
      <c r="C87" s="81" t="s">
        <v>1266</v>
      </c>
      <c r="D87" s="154" t="s">
        <v>1267</v>
      </c>
      <c r="E87" s="155"/>
    </row>
    <row r="88" spans="1:5" ht="26.25" thickBot="1" x14ac:dyDescent="0.3">
      <c r="A88" s="80" t="s">
        <v>1088</v>
      </c>
      <c r="B88" s="81" t="s">
        <v>1442</v>
      </c>
      <c r="C88" s="81" t="s">
        <v>1266</v>
      </c>
      <c r="D88" s="154" t="s">
        <v>1437</v>
      </c>
      <c r="E88" s="155"/>
    </row>
    <row r="89" spans="1:5" ht="16.5" thickBot="1" x14ac:dyDescent="0.3">
      <c r="A89" s="158" t="s">
        <v>1277</v>
      </c>
      <c r="B89" s="159"/>
      <c r="C89" s="159"/>
      <c r="D89" s="159"/>
      <c r="E89" s="160"/>
    </row>
    <row r="90" spans="1:5" ht="26.25" thickBot="1" x14ac:dyDescent="0.3">
      <c r="A90" s="80" t="s">
        <v>737</v>
      </c>
      <c r="B90" s="81" t="s">
        <v>738</v>
      </c>
      <c r="C90" s="81" t="s">
        <v>1278</v>
      </c>
      <c r="D90" s="154" t="s">
        <v>1267</v>
      </c>
      <c r="E90" s="155"/>
    </row>
    <row r="91" spans="1:5" ht="26.25" thickBot="1" x14ac:dyDescent="0.3">
      <c r="A91" s="80" t="s">
        <v>739</v>
      </c>
      <c r="B91" s="81" t="s">
        <v>740</v>
      </c>
      <c r="C91" s="81" t="s">
        <v>1278</v>
      </c>
      <c r="D91" s="154" t="s">
        <v>1267</v>
      </c>
      <c r="E91" s="155"/>
    </row>
    <row r="92" spans="1:5" ht="26.25" thickBot="1" x14ac:dyDescent="0.3">
      <c r="A92" s="80" t="s">
        <v>741</v>
      </c>
      <c r="B92" s="81" t="s">
        <v>742</v>
      </c>
      <c r="C92" s="81" t="s">
        <v>1278</v>
      </c>
      <c r="D92" s="154" t="s">
        <v>1267</v>
      </c>
      <c r="E92" s="155"/>
    </row>
    <row r="93" spans="1:5" ht="26.25" thickBot="1" x14ac:dyDescent="0.3">
      <c r="A93" s="80" t="s">
        <v>743</v>
      </c>
      <c r="B93" s="81" t="s">
        <v>744</v>
      </c>
      <c r="C93" s="81" t="s">
        <v>1278</v>
      </c>
      <c r="D93" s="154" t="s">
        <v>1267</v>
      </c>
      <c r="E93" s="155"/>
    </row>
    <row r="94" spans="1:5" ht="16.5" thickBot="1" x14ac:dyDescent="0.3">
      <c r="A94" s="158" t="s">
        <v>1280</v>
      </c>
      <c r="B94" s="159"/>
      <c r="C94" s="159"/>
      <c r="D94" s="159"/>
      <c r="E94" s="160"/>
    </row>
    <row r="95" spans="1:5" ht="39" thickBot="1" x14ac:dyDescent="0.3">
      <c r="A95" s="80" t="s">
        <v>197</v>
      </c>
      <c r="B95" s="81" t="s">
        <v>198</v>
      </c>
      <c r="C95" s="81" t="s">
        <v>1281</v>
      </c>
      <c r="D95" s="154" t="s">
        <v>1267</v>
      </c>
      <c r="E95" s="155"/>
    </row>
    <row r="96" spans="1:5" ht="26.25" thickBot="1" x14ac:dyDescent="0.3">
      <c r="A96" s="80" t="s">
        <v>200</v>
      </c>
      <c r="B96" s="81" t="s">
        <v>201</v>
      </c>
      <c r="C96" s="81" t="s">
        <v>1281</v>
      </c>
      <c r="D96" s="154" t="s">
        <v>1267</v>
      </c>
      <c r="E96" s="155"/>
    </row>
    <row r="97" spans="1:5" ht="39" thickBot="1" x14ac:dyDescent="0.3">
      <c r="A97" s="80" t="s">
        <v>749</v>
      </c>
      <c r="B97" s="81" t="s">
        <v>750</v>
      </c>
      <c r="C97" s="81" t="s">
        <v>1218</v>
      </c>
      <c r="D97" s="154" t="s">
        <v>1267</v>
      </c>
      <c r="E97" s="155"/>
    </row>
    <row r="98" spans="1:5" ht="16.5" thickBot="1" x14ac:dyDescent="0.3">
      <c r="A98" s="158" t="s">
        <v>1284</v>
      </c>
      <c r="B98" s="159"/>
      <c r="C98" s="159"/>
      <c r="D98" s="159"/>
      <c r="E98" s="160"/>
    </row>
    <row r="99" spans="1:5" ht="39" thickBot="1" x14ac:dyDescent="0.3">
      <c r="A99" s="80" t="s">
        <v>204</v>
      </c>
      <c r="B99" s="81" t="s">
        <v>1285</v>
      </c>
      <c r="C99" s="81" t="s">
        <v>1281</v>
      </c>
      <c r="D99" s="154" t="s">
        <v>1267</v>
      </c>
      <c r="E99" s="155"/>
    </row>
    <row r="100" spans="1:5" ht="26.25" thickBot="1" x14ac:dyDescent="0.3">
      <c r="A100" s="80" t="s">
        <v>206</v>
      </c>
      <c r="B100" s="81" t="s">
        <v>207</v>
      </c>
      <c r="C100" s="81" t="s">
        <v>1281</v>
      </c>
      <c r="D100" s="154" t="s">
        <v>1267</v>
      </c>
      <c r="E100" s="155"/>
    </row>
    <row r="101" spans="1:5" ht="26.25" thickBot="1" x14ac:dyDescent="0.3">
      <c r="A101" s="80" t="s">
        <v>208</v>
      </c>
      <c r="B101" s="81" t="s">
        <v>209</v>
      </c>
      <c r="C101" s="81" t="s">
        <v>1281</v>
      </c>
      <c r="D101" s="154" t="s">
        <v>1267</v>
      </c>
      <c r="E101" s="155"/>
    </row>
    <row r="102" spans="1:5" ht="26.25" thickBot="1" x14ac:dyDescent="0.3">
      <c r="A102" s="80" t="s">
        <v>210</v>
      </c>
      <c r="B102" s="81" t="s">
        <v>1287</v>
      </c>
      <c r="C102" s="81" t="s">
        <v>1281</v>
      </c>
      <c r="D102" s="154" t="s">
        <v>1267</v>
      </c>
      <c r="E102" s="155"/>
    </row>
    <row r="103" spans="1:5" ht="39" thickBot="1" x14ac:dyDescent="0.3">
      <c r="A103" s="80" t="s">
        <v>755</v>
      </c>
      <c r="B103" s="81" t="s">
        <v>1289</v>
      </c>
      <c r="C103" s="81" t="s">
        <v>1128</v>
      </c>
      <c r="D103" s="154" t="s">
        <v>1267</v>
      </c>
      <c r="E103" s="155"/>
    </row>
    <row r="104" spans="1:5" ht="26.25" thickBot="1" x14ac:dyDescent="0.3">
      <c r="A104" s="80" t="s">
        <v>757</v>
      </c>
      <c r="B104" s="81" t="s">
        <v>758</v>
      </c>
      <c r="C104" s="81" t="s">
        <v>1128</v>
      </c>
      <c r="D104" s="154" t="s">
        <v>1267</v>
      </c>
      <c r="E104" s="155"/>
    </row>
    <row r="105" spans="1:5" ht="26.25" thickBot="1" x14ac:dyDescent="0.3">
      <c r="A105" s="80" t="s">
        <v>759</v>
      </c>
      <c r="B105" s="81" t="s">
        <v>760</v>
      </c>
      <c r="C105" s="81" t="s">
        <v>1128</v>
      </c>
      <c r="D105" s="154" t="s">
        <v>1267</v>
      </c>
      <c r="E105" s="155"/>
    </row>
    <row r="106" spans="1:5" ht="39" thickBot="1" x14ac:dyDescent="0.3">
      <c r="A106" s="80" t="s">
        <v>761</v>
      </c>
      <c r="B106" s="81" t="s">
        <v>1290</v>
      </c>
      <c r="C106" s="81" t="s">
        <v>1128</v>
      </c>
      <c r="D106" s="154" t="s">
        <v>1267</v>
      </c>
      <c r="E106" s="155"/>
    </row>
    <row r="107" spans="1:5" ht="16.5" thickBot="1" x14ac:dyDescent="0.3">
      <c r="A107" s="158" t="s">
        <v>1291</v>
      </c>
      <c r="B107" s="159"/>
      <c r="C107" s="159"/>
      <c r="D107" s="159"/>
      <c r="E107" s="160"/>
    </row>
    <row r="108" spans="1:5" ht="26.25" thickBot="1" x14ac:dyDescent="0.3">
      <c r="A108" s="80" t="s">
        <v>763</v>
      </c>
      <c r="B108" s="81" t="s">
        <v>764</v>
      </c>
      <c r="C108" s="81" t="s">
        <v>1266</v>
      </c>
      <c r="D108" s="154" t="s">
        <v>1267</v>
      </c>
      <c r="E108" s="155"/>
    </row>
    <row r="109" spans="1:5" ht="26.25" thickBot="1" x14ac:dyDescent="0.3">
      <c r="A109" s="80" t="s">
        <v>765</v>
      </c>
      <c r="B109" s="81" t="s">
        <v>766</v>
      </c>
      <c r="C109" s="81" t="s">
        <v>1266</v>
      </c>
      <c r="D109" s="154" t="s">
        <v>1267</v>
      </c>
      <c r="E109" s="155"/>
    </row>
    <row r="110" spans="1:5" ht="26.25" thickBot="1" x14ac:dyDescent="0.3">
      <c r="A110" s="80" t="s">
        <v>767</v>
      </c>
      <c r="B110" s="81" t="s">
        <v>768</v>
      </c>
      <c r="C110" s="81" t="s">
        <v>1266</v>
      </c>
      <c r="D110" s="154" t="s">
        <v>1267</v>
      </c>
      <c r="E110" s="155"/>
    </row>
    <row r="111" spans="1:5" ht="26.25" thickBot="1" x14ac:dyDescent="0.3">
      <c r="A111" s="80" t="s">
        <v>769</v>
      </c>
      <c r="B111" s="81" t="s">
        <v>770</v>
      </c>
      <c r="C111" s="81" t="s">
        <v>1266</v>
      </c>
      <c r="D111" s="154" t="s">
        <v>1267</v>
      </c>
      <c r="E111" s="155"/>
    </row>
    <row r="112" spans="1:5" ht="16.5" thickBot="1" x14ac:dyDescent="0.3">
      <c r="A112" s="158" t="s">
        <v>1292</v>
      </c>
      <c r="B112" s="159"/>
      <c r="C112" s="159"/>
      <c r="D112" s="159"/>
      <c r="E112" s="160"/>
    </row>
    <row r="113" spans="1:5" ht="39" thickBot="1" x14ac:dyDescent="0.3">
      <c r="A113" s="80" t="s">
        <v>771</v>
      </c>
      <c r="B113" s="81" t="s">
        <v>772</v>
      </c>
      <c r="C113" s="81" t="s">
        <v>1137</v>
      </c>
      <c r="D113" s="154" t="s">
        <v>1267</v>
      </c>
      <c r="E113" s="155"/>
    </row>
    <row r="114" spans="1:5" ht="39" thickBot="1" x14ac:dyDescent="0.3">
      <c r="A114" s="80" t="s">
        <v>773</v>
      </c>
      <c r="B114" s="81" t="s">
        <v>774</v>
      </c>
      <c r="C114" s="81" t="s">
        <v>1137</v>
      </c>
      <c r="D114" s="154" t="s">
        <v>1267</v>
      </c>
      <c r="E114" s="155"/>
    </row>
    <row r="115" spans="1:5" ht="26.25" thickBot="1" x14ac:dyDescent="0.3">
      <c r="A115" s="80" t="s">
        <v>775</v>
      </c>
      <c r="B115" s="81" t="s">
        <v>776</v>
      </c>
      <c r="C115" s="81" t="s">
        <v>1137</v>
      </c>
      <c r="D115" s="154" t="s">
        <v>1267</v>
      </c>
      <c r="E115" s="155"/>
    </row>
    <row r="116" spans="1:5" ht="39" thickBot="1" x14ac:dyDescent="0.3">
      <c r="A116" s="80" t="s">
        <v>777</v>
      </c>
      <c r="B116" s="81" t="s">
        <v>778</v>
      </c>
      <c r="C116" s="81" t="s">
        <v>1137</v>
      </c>
      <c r="D116" s="154" t="s">
        <v>1267</v>
      </c>
      <c r="E116" s="155"/>
    </row>
    <row r="117" spans="1:5" ht="39" thickBot="1" x14ac:dyDescent="0.3">
      <c r="A117" s="80" t="s">
        <v>779</v>
      </c>
      <c r="B117" s="81" t="s">
        <v>780</v>
      </c>
      <c r="C117" s="81" t="s">
        <v>1137</v>
      </c>
      <c r="D117" s="154" t="s">
        <v>1267</v>
      </c>
      <c r="E117" s="155"/>
    </row>
    <row r="118" spans="1:5" ht="39" thickBot="1" x14ac:dyDescent="0.3">
      <c r="A118" s="80" t="s">
        <v>781</v>
      </c>
      <c r="B118" s="81" t="s">
        <v>782</v>
      </c>
      <c r="C118" s="81" t="s">
        <v>1137</v>
      </c>
      <c r="D118" s="154" t="s">
        <v>1267</v>
      </c>
      <c r="E118" s="155"/>
    </row>
    <row r="119" spans="1:5" ht="26.25" thickBot="1" x14ac:dyDescent="0.3">
      <c r="A119" s="80" t="s">
        <v>783</v>
      </c>
      <c r="B119" s="81" t="s">
        <v>784</v>
      </c>
      <c r="C119" s="81" t="s">
        <v>1137</v>
      </c>
      <c r="D119" s="154" t="s">
        <v>1267</v>
      </c>
      <c r="E119" s="155"/>
    </row>
    <row r="120" spans="1:5" ht="39" thickBot="1" x14ac:dyDescent="0.3">
      <c r="A120" s="80" t="s">
        <v>785</v>
      </c>
      <c r="B120" s="81" t="s">
        <v>786</v>
      </c>
      <c r="C120" s="81" t="s">
        <v>1137</v>
      </c>
      <c r="D120" s="154" t="s">
        <v>1267</v>
      </c>
      <c r="E120" s="155"/>
    </row>
    <row r="121" spans="1:5" ht="26.25" thickBot="1" x14ac:dyDescent="0.3">
      <c r="A121" s="80" t="s">
        <v>1093</v>
      </c>
      <c r="B121" s="81" t="s">
        <v>1443</v>
      </c>
      <c r="C121" s="81" t="s">
        <v>1266</v>
      </c>
      <c r="D121" s="154" t="s">
        <v>1267</v>
      </c>
      <c r="E121" s="155"/>
    </row>
    <row r="122" spans="1:5" ht="26.25" thickBot="1" x14ac:dyDescent="0.3">
      <c r="A122" s="80" t="s">
        <v>1095</v>
      </c>
      <c r="B122" s="81" t="s">
        <v>1444</v>
      </c>
      <c r="C122" s="81" t="s">
        <v>1266</v>
      </c>
      <c r="D122" s="154" t="s">
        <v>1267</v>
      </c>
      <c r="E122" s="155"/>
    </row>
    <row r="123" spans="1:5" ht="39" thickBot="1" x14ac:dyDescent="0.3">
      <c r="A123" s="80" t="s">
        <v>1097</v>
      </c>
      <c r="B123" s="81" t="s">
        <v>1445</v>
      </c>
      <c r="C123" s="81" t="s">
        <v>1362</v>
      </c>
      <c r="D123" s="154" t="s">
        <v>1267</v>
      </c>
      <c r="E123" s="155"/>
    </row>
    <row r="124" spans="1:5" ht="39" thickBot="1" x14ac:dyDescent="0.3">
      <c r="A124" s="80" t="s">
        <v>1099</v>
      </c>
      <c r="B124" s="81" t="s">
        <v>1446</v>
      </c>
      <c r="C124" s="81" t="s">
        <v>1362</v>
      </c>
      <c r="D124" s="154" t="s">
        <v>1267</v>
      </c>
      <c r="E124" s="155"/>
    </row>
    <row r="125" spans="1:5" ht="26.25" thickBot="1" x14ac:dyDescent="0.3">
      <c r="A125" s="80" t="s">
        <v>1101</v>
      </c>
      <c r="B125" s="81" t="s">
        <v>1447</v>
      </c>
      <c r="C125" s="81"/>
      <c r="D125" s="154" t="s">
        <v>1267</v>
      </c>
      <c r="E125" s="155"/>
    </row>
    <row r="126" spans="1:5" ht="26.25" thickBot="1" x14ac:dyDescent="0.3">
      <c r="A126" s="80" t="s">
        <v>1103</v>
      </c>
      <c r="B126" s="81" t="s">
        <v>1448</v>
      </c>
      <c r="C126" s="81"/>
      <c r="D126" s="154" t="s">
        <v>1267</v>
      </c>
      <c r="E126" s="155"/>
    </row>
    <row r="127" spans="1:5" ht="16.5" thickBot="1" x14ac:dyDescent="0.3">
      <c r="A127" s="158" t="s">
        <v>1306</v>
      </c>
      <c r="B127" s="159"/>
      <c r="C127" s="159"/>
      <c r="D127" s="159"/>
      <c r="E127" s="160"/>
    </row>
    <row r="128" spans="1:5" ht="26.25" thickBot="1" x14ac:dyDescent="0.3">
      <c r="A128" s="80" t="s">
        <v>847</v>
      </c>
      <c r="B128" s="81" t="s">
        <v>848</v>
      </c>
      <c r="C128" s="81" t="s">
        <v>1134</v>
      </c>
      <c r="D128" s="154" t="s">
        <v>1267</v>
      </c>
      <c r="E128" s="155"/>
    </row>
    <row r="129" spans="1:5" ht="16.5" thickBot="1" x14ac:dyDescent="0.3">
      <c r="A129" s="158" t="s">
        <v>1314</v>
      </c>
      <c r="B129" s="159"/>
      <c r="C129" s="159"/>
      <c r="D129" s="159"/>
      <c r="E129" s="160"/>
    </row>
    <row r="130" spans="1:5" ht="26.25" thickBot="1" x14ac:dyDescent="0.3">
      <c r="A130" s="80" t="s">
        <v>1105</v>
      </c>
      <c r="B130" s="81" t="s">
        <v>1449</v>
      </c>
      <c r="C130" s="81" t="s">
        <v>1450</v>
      </c>
      <c r="D130" s="154" t="s">
        <v>1267</v>
      </c>
      <c r="E130" s="155"/>
    </row>
    <row r="131" spans="1:5" ht="25.5" customHeight="1" thickBot="1" x14ac:dyDescent="0.3">
      <c r="A131" s="158" t="s">
        <v>1317</v>
      </c>
      <c r="B131" s="159"/>
      <c r="C131" s="159"/>
      <c r="D131" s="159"/>
      <c r="E131" s="160"/>
    </row>
    <row r="132" spans="1:5" ht="64.5" thickBot="1" x14ac:dyDescent="0.3">
      <c r="A132" s="80" t="s">
        <v>876</v>
      </c>
      <c r="B132" s="81" t="s">
        <v>877</v>
      </c>
      <c r="C132" s="81" t="s">
        <v>1318</v>
      </c>
      <c r="D132" s="154" t="s">
        <v>1267</v>
      </c>
      <c r="E132" s="155"/>
    </row>
    <row r="133" spans="1:5" ht="16.5" thickBot="1" x14ac:dyDescent="0.3">
      <c r="A133" s="158" t="s">
        <v>1331</v>
      </c>
      <c r="B133" s="159"/>
      <c r="C133" s="159"/>
      <c r="D133" s="159"/>
      <c r="E133" s="160"/>
    </row>
    <row r="134" spans="1:5" ht="39" thickBot="1" x14ac:dyDescent="0.3">
      <c r="A134" s="80" t="s">
        <v>898</v>
      </c>
      <c r="B134" s="81" t="s">
        <v>899</v>
      </c>
      <c r="C134" s="81"/>
      <c r="D134" s="154" t="s">
        <v>1267</v>
      </c>
      <c r="E134" s="155"/>
    </row>
    <row r="135" spans="1:5" ht="26.25" thickBot="1" x14ac:dyDescent="0.3">
      <c r="A135" s="80" t="s">
        <v>900</v>
      </c>
      <c r="B135" s="81" t="s">
        <v>901</v>
      </c>
      <c r="C135" s="81"/>
      <c r="D135" s="154" t="s">
        <v>1267</v>
      </c>
      <c r="E135" s="155"/>
    </row>
    <row r="136" spans="1:5" ht="26.25" thickBot="1" x14ac:dyDescent="0.3">
      <c r="A136" s="80" t="s">
        <v>902</v>
      </c>
      <c r="B136" s="81" t="s">
        <v>903</v>
      </c>
      <c r="C136" s="81"/>
      <c r="D136" s="154" t="s">
        <v>1267</v>
      </c>
      <c r="E136" s="155"/>
    </row>
    <row r="137" spans="1:5" ht="26.25" thickBot="1" x14ac:dyDescent="0.3">
      <c r="A137" s="80" t="s">
        <v>904</v>
      </c>
      <c r="B137" s="81" t="s">
        <v>905</v>
      </c>
      <c r="C137" s="81"/>
      <c r="D137" s="154" t="s">
        <v>1267</v>
      </c>
      <c r="E137" s="155"/>
    </row>
    <row r="138" spans="1:5" ht="26.25" thickBot="1" x14ac:dyDescent="0.3">
      <c r="A138" s="80" t="s">
        <v>906</v>
      </c>
      <c r="B138" s="81" t="s">
        <v>907</v>
      </c>
      <c r="C138" s="81"/>
      <c r="D138" s="154" t="s">
        <v>1267</v>
      </c>
      <c r="E138" s="155"/>
    </row>
    <row r="139" spans="1:5" ht="16.5" thickBot="1" x14ac:dyDescent="0.3">
      <c r="A139" s="158" t="s">
        <v>1386</v>
      </c>
      <c r="B139" s="159"/>
      <c r="C139" s="159"/>
      <c r="D139" s="159"/>
      <c r="E139" s="160"/>
    </row>
    <row r="140" spans="1:5" ht="77.25" thickBot="1" x14ac:dyDescent="0.3">
      <c r="A140" s="80" t="s">
        <v>1058</v>
      </c>
      <c r="B140" s="81" t="s">
        <v>1059</v>
      </c>
      <c r="C140" s="81"/>
      <c r="D140" s="154" t="s">
        <v>1267</v>
      </c>
      <c r="E140" s="155"/>
    </row>
    <row r="141" spans="1:5" ht="26.25" thickBot="1" x14ac:dyDescent="0.3">
      <c r="A141" s="80" t="s">
        <v>1113</v>
      </c>
      <c r="B141" s="81" t="s">
        <v>1451</v>
      </c>
      <c r="C141" s="81"/>
      <c r="D141" s="154" t="s">
        <v>1267</v>
      </c>
      <c r="E141" s="155"/>
    </row>
    <row r="142" spans="1:5" ht="26.25" thickBot="1" x14ac:dyDescent="0.3">
      <c r="A142" s="80" t="s">
        <v>1062</v>
      </c>
      <c r="B142" s="81" t="s">
        <v>1452</v>
      </c>
      <c r="C142" s="81"/>
      <c r="D142" s="154" t="s">
        <v>1267</v>
      </c>
      <c r="E142" s="155"/>
    </row>
    <row r="143" spans="1:5" ht="39" thickBot="1" x14ac:dyDescent="0.3">
      <c r="A143" s="80" t="s">
        <v>1453</v>
      </c>
      <c r="B143" s="81" t="s">
        <v>1454</v>
      </c>
      <c r="C143" s="81"/>
      <c r="D143" s="154" t="s">
        <v>1267</v>
      </c>
      <c r="E143" s="155"/>
    </row>
    <row r="144" spans="1:5" ht="26.25" thickBot="1" x14ac:dyDescent="0.3">
      <c r="A144" s="80" t="s">
        <v>475</v>
      </c>
      <c r="B144" s="81" t="s">
        <v>476</v>
      </c>
      <c r="C144" s="81" t="s">
        <v>1266</v>
      </c>
      <c r="D144" s="154" t="s">
        <v>1267</v>
      </c>
      <c r="E144" s="155"/>
    </row>
    <row r="145" spans="1:5" ht="26.25" thickBot="1" x14ac:dyDescent="0.3">
      <c r="A145" s="80" t="s">
        <v>478</v>
      </c>
      <c r="B145" s="81" t="s">
        <v>479</v>
      </c>
      <c r="C145" s="81" t="s">
        <v>1266</v>
      </c>
      <c r="D145" s="154" t="s">
        <v>1267</v>
      </c>
      <c r="E145" s="155"/>
    </row>
    <row r="146" spans="1:5" ht="26.25" thickBot="1" x14ac:dyDescent="0.3">
      <c r="A146" s="80" t="s">
        <v>1069</v>
      </c>
      <c r="B146" s="81" t="s">
        <v>1070</v>
      </c>
      <c r="C146" s="81"/>
      <c r="D146" s="154" t="s">
        <v>1267</v>
      </c>
      <c r="E146" s="155"/>
    </row>
    <row r="147" spans="1:5" x14ac:dyDescent="0.25">
      <c r="A147" s="85"/>
      <c r="B147" s="85"/>
      <c r="C147" s="85"/>
      <c r="D147" s="85"/>
      <c r="E147" s="85"/>
    </row>
    <row r="148" spans="1:5" x14ac:dyDescent="0.25">
      <c r="A148" s="86"/>
    </row>
  </sheetData>
  <mergeCells count="139">
    <mergeCell ref="A12:E12"/>
    <mergeCell ref="A13:E13"/>
    <mergeCell ref="D14:E14"/>
    <mergeCell ref="A15:E15"/>
    <mergeCell ref="D16:E16"/>
    <mergeCell ref="D17:E17"/>
    <mergeCell ref="D24:E24"/>
    <mergeCell ref="A25:E25"/>
    <mergeCell ref="D26:E26"/>
    <mergeCell ref="A27:E27"/>
    <mergeCell ref="D28:E28"/>
    <mergeCell ref="D29:E29"/>
    <mergeCell ref="D18:E18"/>
    <mergeCell ref="A19:E19"/>
    <mergeCell ref="D20:E20"/>
    <mergeCell ref="D21:E21"/>
    <mergeCell ref="D22:E22"/>
    <mergeCell ref="D23:E23"/>
    <mergeCell ref="D36:E36"/>
    <mergeCell ref="D37:E37"/>
    <mergeCell ref="D38:E38"/>
    <mergeCell ref="D39:E39"/>
    <mergeCell ref="D40:E40"/>
    <mergeCell ref="D41:E41"/>
    <mergeCell ref="D30:E30"/>
    <mergeCell ref="D31:E31"/>
    <mergeCell ref="A32:E32"/>
    <mergeCell ref="D33:E33"/>
    <mergeCell ref="D34:E34"/>
    <mergeCell ref="D35:E35"/>
    <mergeCell ref="A48:E48"/>
    <mergeCell ref="D49:E49"/>
    <mergeCell ref="D50:E50"/>
    <mergeCell ref="D51:E51"/>
    <mergeCell ref="D52:E52"/>
    <mergeCell ref="D53:E53"/>
    <mergeCell ref="A42:E42"/>
    <mergeCell ref="D43:E43"/>
    <mergeCell ref="D44:E44"/>
    <mergeCell ref="D45:E45"/>
    <mergeCell ref="D46:E46"/>
    <mergeCell ref="D47:E47"/>
    <mergeCell ref="A60:E60"/>
    <mergeCell ref="D61:E61"/>
    <mergeCell ref="D62:E62"/>
    <mergeCell ref="D63:E63"/>
    <mergeCell ref="A64:E64"/>
    <mergeCell ref="C65:D65"/>
    <mergeCell ref="D54:E54"/>
    <mergeCell ref="D55:E55"/>
    <mergeCell ref="A56:E56"/>
    <mergeCell ref="D57:E57"/>
    <mergeCell ref="D58:E58"/>
    <mergeCell ref="D59:E59"/>
    <mergeCell ref="D72:E72"/>
    <mergeCell ref="D73:E73"/>
    <mergeCell ref="D74:E74"/>
    <mergeCell ref="A75:E75"/>
    <mergeCell ref="D76:E76"/>
    <mergeCell ref="A77:E77"/>
    <mergeCell ref="C66:D66"/>
    <mergeCell ref="A67:E67"/>
    <mergeCell ref="D68:E68"/>
    <mergeCell ref="D69:E69"/>
    <mergeCell ref="A70:E70"/>
    <mergeCell ref="D71:E71"/>
    <mergeCell ref="D84:E84"/>
    <mergeCell ref="D85:E85"/>
    <mergeCell ref="D86:E86"/>
    <mergeCell ref="D87:E87"/>
    <mergeCell ref="D88:E88"/>
    <mergeCell ref="A89:E89"/>
    <mergeCell ref="D78:E78"/>
    <mergeCell ref="D79:E79"/>
    <mergeCell ref="D80:E80"/>
    <mergeCell ref="D81:E81"/>
    <mergeCell ref="A82:E82"/>
    <mergeCell ref="D83:E83"/>
    <mergeCell ref="D96:E96"/>
    <mergeCell ref="D97:E97"/>
    <mergeCell ref="A98:E98"/>
    <mergeCell ref="D99:E99"/>
    <mergeCell ref="D100:E100"/>
    <mergeCell ref="D101:E101"/>
    <mergeCell ref="D90:E90"/>
    <mergeCell ref="D91:E91"/>
    <mergeCell ref="D92:E92"/>
    <mergeCell ref="D93:E93"/>
    <mergeCell ref="A94:E94"/>
    <mergeCell ref="D95:E95"/>
    <mergeCell ref="D108:E108"/>
    <mergeCell ref="D109:E109"/>
    <mergeCell ref="D110:E110"/>
    <mergeCell ref="D111:E111"/>
    <mergeCell ref="A112:E112"/>
    <mergeCell ref="D113:E113"/>
    <mergeCell ref="D102:E102"/>
    <mergeCell ref="D103:E103"/>
    <mergeCell ref="D104:E104"/>
    <mergeCell ref="D105:E105"/>
    <mergeCell ref="D106:E106"/>
    <mergeCell ref="A107:E107"/>
    <mergeCell ref="A131:E131"/>
    <mergeCell ref="D120:E120"/>
    <mergeCell ref="D121:E121"/>
    <mergeCell ref="D122:E122"/>
    <mergeCell ref="D123:E123"/>
    <mergeCell ref="D124:E124"/>
    <mergeCell ref="D125:E125"/>
    <mergeCell ref="D114:E114"/>
    <mergeCell ref="D115:E115"/>
    <mergeCell ref="D116:E116"/>
    <mergeCell ref="D117:E117"/>
    <mergeCell ref="D118:E118"/>
    <mergeCell ref="D119:E119"/>
    <mergeCell ref="D144:E144"/>
    <mergeCell ref="D145:E145"/>
    <mergeCell ref="D146:E146"/>
    <mergeCell ref="A1:E1"/>
    <mergeCell ref="A2:E2"/>
    <mergeCell ref="A5:E5"/>
    <mergeCell ref="A6:E6"/>
    <mergeCell ref="D138:E138"/>
    <mergeCell ref="A139:E139"/>
    <mergeCell ref="D140:E140"/>
    <mergeCell ref="D141:E141"/>
    <mergeCell ref="D142:E142"/>
    <mergeCell ref="D143:E143"/>
    <mergeCell ref="D132:E132"/>
    <mergeCell ref="A133:E133"/>
    <mergeCell ref="D134:E134"/>
    <mergeCell ref="D135:E135"/>
    <mergeCell ref="D136:E136"/>
    <mergeCell ref="D137:E137"/>
    <mergeCell ref="D126:E126"/>
    <mergeCell ref="A127:E127"/>
    <mergeCell ref="D128:E128"/>
    <mergeCell ref="A129:E129"/>
    <mergeCell ref="D130:E13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CY 2022 Codes</vt:lpstr>
      <vt:lpstr>Code addition deletion history</vt:lpstr>
      <vt:lpstr>Appendix 505 A</vt:lpstr>
      <vt:lpstr>Appendix 505 B</vt:lpstr>
      <vt:lpstr>Appendix 505 C</vt:lpstr>
      <vt:lpstr>'Appendix 505 A'!_Hlk23762122</vt:lpstr>
      <vt:lpstr>'Appendix 505 A'!_Hlk25234825</vt:lpstr>
      <vt:lpstr>'Appendix 505 B'!_Hlk521698465</vt:lpstr>
      <vt:lpstr>'Code addition deletion history'!Print_Area</vt:lpstr>
      <vt:lpstr>'CY 2022 Codes'!Print_Area</vt:lpstr>
      <vt:lpstr>'Code addition deletion history'!Print_Titles</vt:lpstr>
    </vt:vector>
  </TitlesOfParts>
  <Manager/>
  <Company>West Virginia Office of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Leigh A</dc:creator>
  <cp:keywords/>
  <dc:description/>
  <cp:lastModifiedBy>Cline, Jennifer R  (DHHR)</cp:lastModifiedBy>
  <cp:revision/>
  <cp:lastPrinted>2022-02-14T21:27:18Z</cp:lastPrinted>
  <dcterms:created xsi:type="dcterms:W3CDTF">2015-12-28T15:42:56Z</dcterms:created>
  <dcterms:modified xsi:type="dcterms:W3CDTF">2022-02-14T21:27:43Z</dcterms:modified>
  <cp:category/>
  <cp:contentStatus/>
</cp:coreProperties>
</file>